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vbuh\Desktop\"/>
    </mc:Choice>
  </mc:AlternateContent>
  <bookViews>
    <workbookView xWindow="0" yWindow="0" windowWidth="28800" windowHeight="11730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62913"/>
</workbook>
</file>

<file path=xl/calcChain.xml><?xml version="1.0" encoding="utf-8"?>
<calcChain xmlns="http://schemas.openxmlformats.org/spreadsheetml/2006/main">
  <c r="Q681" i="2" l="1"/>
  <c r="N675" i="2"/>
  <c r="Q647" i="2"/>
  <c r="N641" i="2"/>
  <c r="N640" i="2"/>
  <c r="Q612" i="2"/>
  <c r="N606" i="2"/>
  <c r="Q578" i="2"/>
  <c r="N572" i="2"/>
  <c r="N571" i="2"/>
  <c r="Q543" i="2"/>
  <c r="N537" i="2"/>
  <c r="N536" i="2"/>
  <c r="Q508" i="2"/>
  <c r="N502" i="2"/>
  <c r="N501" i="2"/>
  <c r="Q473" i="2"/>
  <c r="N467" i="2"/>
  <c r="Q439" i="2"/>
  <c r="N433" i="2"/>
  <c r="N432" i="2"/>
  <c r="Q404" i="2"/>
  <c r="N398" i="2"/>
  <c r="Q370" i="2"/>
  <c r="N364" i="2"/>
  <c r="N363" i="2"/>
  <c r="Q335" i="2"/>
  <c r="N329" i="2"/>
  <c r="N328" i="2"/>
  <c r="Q300" i="2"/>
  <c r="N294" i="2"/>
  <c r="N293" i="2"/>
  <c r="Q265" i="2"/>
  <c r="N259" i="2"/>
  <c r="N258" i="2"/>
  <c r="Q230" i="2"/>
  <c r="N224" i="2"/>
  <c r="N223" i="2"/>
  <c r="Q195" i="2"/>
  <c r="N189" i="2"/>
  <c r="N188" i="2"/>
  <c r="Q160" i="2"/>
  <c r="N154" i="2"/>
  <c r="N153" i="2"/>
  <c r="Q125" i="2"/>
  <c r="N119" i="2"/>
  <c r="N118" i="2"/>
  <c r="Q90" i="2"/>
  <c r="N84" i="2"/>
  <c r="Q56" i="2"/>
  <c r="N50" i="2"/>
  <c r="N49" i="2"/>
  <c r="Q22" i="2"/>
  <c r="N16" i="2"/>
  <c r="N15" i="2"/>
</calcChain>
</file>

<file path=xl/sharedStrings.xml><?xml version="1.0" encoding="utf-8"?>
<sst xmlns="http://schemas.openxmlformats.org/spreadsheetml/2006/main" count="2021" uniqueCount="203">
  <si>
    <t>Подписано. Заверено ЭП.</t>
  </si>
  <si>
    <t>УТВЕРЖДАЮ</t>
  </si>
  <si>
    <t>ФИО: Щетинкина Ольга Сергеевна</t>
  </si>
  <si>
    <t>Министерство образования и молодежной политики Рязанской области</t>
  </si>
  <si>
    <t>Должность:</t>
  </si>
  <si>
    <t>Министр</t>
  </si>
  <si>
    <t>____________/О. С. Щетинкина</t>
  </si>
  <si>
    <t>Действует c 09.07.2020 08:20:01 по: 09.10.2021 08:20:01</t>
  </si>
  <si>
    <t>от "11" января 2021 г.</t>
  </si>
  <si>
    <t>Серийный номер: 2199491117265CD7755E0BD8227BCCC10E251B5F</t>
  </si>
  <si>
    <t>Издатель: Федеральное казначейство</t>
  </si>
  <si>
    <t>Время подписания: 11.01.2021 19:22:04</t>
  </si>
  <si>
    <t>ГОСУДАРСТВЕННОЕ ЗАДАНИЕ</t>
  </si>
  <si>
    <t>на 2021 год и на плановый период 2022 и 2023 годов</t>
  </si>
  <si>
    <t>Коды</t>
  </si>
  <si>
    <t>Наименование государственного учреждения Рязанской области (обособленного подразделения):</t>
  </si>
  <si>
    <t>Дата начала действия</t>
  </si>
  <si>
    <t>01.01.2021</t>
  </si>
  <si>
    <t>Областное государственное бюджетное профессиональное образовательное учреждение "Рязанский колледж электроники"</t>
  </si>
  <si>
    <t>Дата окончания действия</t>
  </si>
  <si>
    <t>31.12.2021</t>
  </si>
  <si>
    <t>Вид деятельности государственного учреждения Рязанской области (обособленного подразделения):</t>
  </si>
  <si>
    <t>Форма по ОКУД</t>
  </si>
  <si>
    <t>0506001</t>
  </si>
  <si>
    <t>- по образовательным программам среднего профессионального образования - программам подготовки квалифицированных рабочих, служащих, программам подготовки специалистов среднего звена;
- по основным программам профессионального обучения;
- основным общеобразовательным программам - среднего общего образования;
- дополнительным общеобразовательным программам;
- дополнительным профессиональным программам.</t>
  </si>
  <si>
    <t>по ОКВЭД</t>
  </si>
  <si>
    <t>85.21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</si>
  <si>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</si>
  <si>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</si>
  <si>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</si>
  <si>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</si>
  <si>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Код по общероссийскому базовому перечню или федеральному перечню</t>
  </si>
  <si>
    <t>32.007.0</t>
  </si>
  <si>
    <t>2. Категории потребителей государственной услуги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</si>
  <si>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</si>
  <si>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3. Показатели, характеризующие объем и (или) качество оказываемой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</si>
  <si>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</si>
  <si>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</si>
  <si>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</si>
  <si>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</si>
  <si>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</si>
  <si>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</si>
  <si>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</si>
  <si>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</si>
  <si>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 по ОКЕИ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</si>
  <si>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</si>
  <si>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</si>
  <si>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</si>
  <si>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</si>
  <si>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</si>
  <si>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</si>
  <si>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</si>
  <si>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853100О.99.0.БА64АА00000</t>
  </si>
  <si>
    <t>Очная</t>
  </si>
  <si>
    <t>Доля выпускников, успешно освоивших программы среднего профессионального образования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</si>
  <si>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</si>
  <si>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</si>
  <si>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</si>
  <si>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</si>
  <si>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</si>
  <si>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</si>
  <si>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</si>
  <si>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</si>
  <si>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граждан, получивших социальные услуги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</si>
  <si>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</si>
  <si>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</si>
  <si>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</si>
  <si>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</si>
  <si>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</si>
  <si>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</si>
  <si>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</si>
  <si>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</si>
  <si>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</si>
  <si>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</si>
  <si>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</si>
  <si>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</si>
  <si>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</si>
  <si>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</si>
  <si>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</si>
  <si>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</si>
  <si>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</si>
  <si>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</si>
  <si>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</si>
  <si>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</si>
  <si>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</si>
  <si>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</si>
  <si>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Реализация образовательных программ среднего профессионального образования - программ подготовки специалистов среднего звена - 23.02.05 Эксплуатация транспортного электрооборудования и автоматики (по видам транспорта, за исключением водного)</t>
  </si>
  <si>
    <t>37.Д56.0</t>
  </si>
  <si>
    <t>Физические лица, имеющие основное общее образование</t>
  </si>
  <si>
    <t>852101О.99.0.ББ28ЛФ52000</t>
  </si>
  <si>
    <t>Не указано</t>
  </si>
  <si>
    <t>23.02.05 Эксплуатация транспортного электрооборудования и автоматики (по видам транспорта, за исключением водного)</t>
  </si>
  <si>
    <t>Основное общее образование</t>
  </si>
  <si>
    <t>Число обучающихся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</si>
  <si>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</si>
  <si>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- 09.02.02 Компьютерные сети</t>
  </si>
  <si>
    <t>852101О.99.0.ББ28БТ04000</t>
  </si>
  <si>
    <t>09.02.02 Компьютерные сети</t>
  </si>
  <si>
    <t>Среднее общее образование</t>
  </si>
  <si>
    <t>Заочная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</si>
  <si>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</si>
  <si>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- 09.02.05 Прикладная информатика (по отраслям)</t>
  </si>
  <si>
    <t>852101О.99.0.ББ28БШ12000</t>
  </si>
  <si>
    <t>09.02.05 Прикладная информатика (по отраслям)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</si>
  <si>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</si>
  <si>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- 09.02.06 Сетевое и системное администрирование</t>
  </si>
  <si>
    <t>852101О.99.0.ББ28ЦЩ72002</t>
  </si>
  <si>
    <t>09.02.06 Сетевое и системное администрирование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</si>
  <si>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</si>
  <si>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- 09.02.07 Информационные системы и программирование</t>
  </si>
  <si>
    <t>852101О.99.0.ББ28ЦЮ88002</t>
  </si>
  <si>
    <t>09.02.07 Информационные системы и программирование</t>
  </si>
  <si>
    <t>Раздел  7</t>
  </si>
  <si>
    <t>Реализация образовательных программ среднего профессионального образования - программ подготовки специалистов среднего звена - 10.02.05 Обеспечение информационной безопасности автоматизированных систем</t>
  </si>
  <si>
    <t>852101О.99.0.ББ28ЧГ20002</t>
  </si>
  <si>
    <t>10.02.05 Обеспечение информационной безопасности автоматизированных систем</t>
  </si>
  <si>
    <t>Раздел  8</t>
  </si>
  <si>
    <t>Реализация образовательных программ среднего профессионального образования - программ подготовки специалистов среднего звена - 11.02.02 Техническое обслуживание и ремонт радиоэлектронной техники (по отраслям)</t>
  </si>
  <si>
    <t>852101О.99.0.ББ28ВЛ24000</t>
  </si>
  <si>
    <t>11.02.02 Техническое обслуживание и ремонт радиоэлектронной техники (по отраслям)</t>
  </si>
  <si>
    <t>Раздел  9</t>
  </si>
  <si>
    <t>Реализация образовательных программ среднего профессионального образования - программ подготовки специалистов среднего звена - 15.02.01 Монтаж и техническая эксплуатация промышленного оборудования (по отраслям)</t>
  </si>
  <si>
    <t>852101О.99.0.ББ28ЕЛ48000</t>
  </si>
  <si>
    <t>15.02.01 Монтаж и техническая эксплуатация промышленного оборудования (по отраслям)</t>
  </si>
  <si>
    <t>Раздел  10</t>
  </si>
  <si>
    <t>Реализация образовательных программ среднего профессионального образования - программ подготовки специалистов среднего звена - 15.02.10 Мехатроника и мобильная робототехника (по отраслям)</t>
  </si>
  <si>
    <t>852101О.99.0.ББ28ЧП00002</t>
  </si>
  <si>
    <t>15.02.10 Мехатроника и мобильная робототехника (по отраслям)</t>
  </si>
  <si>
    <t>Раздел  11</t>
  </si>
  <si>
    <t>Реализация образовательных программ среднего профессионального образования - программ подготовки специалистов среднего звена - 15.02.12 Монтаж, техническое обслуживание и ремонт промышленного оборудования (по отраслям)</t>
  </si>
  <si>
    <t>852101О.99.0.ББ28ЧУ32002</t>
  </si>
  <si>
    <t>15.02.12 Монтаж, техническое обслуживание и ремонт промышленного оборудования (по отраслям)</t>
  </si>
  <si>
    <t>Раздел  12</t>
  </si>
  <si>
    <t>Реализация образовательных программ среднего профессионального образования - программ подготовки специалистов среднего звена - 15.02.12 Монтаж, техническое обслуживание и ремонт промышленного оборудования (по отраслям) (заочно)</t>
  </si>
  <si>
    <t>852101О.99.0.ББ28ЧУ72002</t>
  </si>
  <si>
    <t>Раздел  13</t>
  </si>
  <si>
    <t>Реализация образовательных программ среднего профессионального образования - программ подготовки специалистов среднего звена - 15.02.14 Оснащение средствами автоматизации технологических процессов и производств (по отраслям)</t>
  </si>
  <si>
    <t>852101О.99.0.ББ28ЧЧ64002</t>
  </si>
  <si>
    <t>15.02.14 Оснащение средствами автоматизации технологических процессов и производств (по отраслям)</t>
  </si>
  <si>
    <t>Раздел  14</t>
  </si>
  <si>
    <t>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 (заочно)</t>
  </si>
  <si>
    <t>852101О.99.0.ББ28ЖЦ76000</t>
  </si>
  <si>
    <t>18.02.09 Переработка нефти и газа</t>
  </si>
  <si>
    <t>Раздел  15</t>
  </si>
  <si>
    <t>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 (основное общее)</t>
  </si>
  <si>
    <t>852101О.99.0.ББ28ЖЦ36000</t>
  </si>
  <si>
    <t>Раздел  16</t>
  </si>
  <si>
    <t>Реализация образовательных программ среднего профессионального образования - программ подготовки специалистов среднего звена - 22.02.06 Сварочное производство</t>
  </si>
  <si>
    <t>852101О.99.0.ББ28ЛД40000</t>
  </si>
  <si>
    <t>22.02.06 Сварочное производство</t>
  </si>
  <si>
    <t>Раздел  17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</si>
  <si>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</si>
  <si>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852101О.99.0.ББ28ЛР20000</t>
  </si>
  <si>
    <t>23.02.03 Техническое обслуживание и ремонт автомобильного транспорта</t>
  </si>
  <si>
    <t>Раздел  18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</si>
  <si>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 (заочно)</t>
  </si>
  <si>
    <t>852101О.99.0.ББ28ЛР60000</t>
  </si>
  <si>
    <t>Раздел  19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</si>
  <si>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</si>
  <si>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852101О.99.0.ББ28ШГ28002</t>
  </si>
  <si>
    <t>23.02.07 Техническое обслуживание и ремонт двигателей, систем и агрегатов автомобилей</t>
  </si>
  <si>
    <t>Раздел  20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</si>
  <si>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 (заочно)</t>
  </si>
  <si>
    <t>852101О.99.0.ББ28ШГ68002</t>
  </si>
  <si>
    <t>Часть 2. Сведения о выполняемых государственных работах</t>
  </si>
  <si>
    <t>1. Наименование работы</t>
  </si>
  <si>
    <t>2. Категория потребителей работы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</si>
  <si>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</si>
  <si>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</si>
  <si>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</si>
  <si>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</si>
  <si>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</si>
  <si>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</si>
  <si>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государственной работы</t>
  </si>
  <si>
    <t>3.2. Показтели, характеризующие объем государственной работы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</si>
  <si>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</si>
  <si>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</si>
  <si>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</si>
  <si>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государственной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</si>
  <si>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</si>
  <si>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</si>
  <si>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Прекращение вида образовательной деятельности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</si>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</sst>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3" fontId="16" fillId="18" borderId="16" xfId="0" applyNumberFormat="1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/>
  </sheetViews>
  <sheetFormatPr defaultRowHeight="10.5" x14ac:dyDescent="0.1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 x14ac:dyDescent="0.15"/>
    <row r="2" spans="1:5" ht="20.100000000000001" customHeight="1" x14ac:dyDescent="0.15">
      <c r="A2" s="9" t="s">
        <v>0</v>
      </c>
      <c r="C2" s="12" t="s">
        <v>1</v>
      </c>
      <c r="D2" s="12"/>
    </row>
    <row r="3" spans="1:5" ht="50.1" customHeight="1" x14ac:dyDescent="0.15">
      <c r="A3" s="10" t="s">
        <v>2</v>
      </c>
      <c r="C3" s="13" t="s">
        <v>3</v>
      </c>
      <c r="D3" s="13"/>
    </row>
    <row r="4" spans="1:5" ht="20.100000000000001" customHeight="1" x14ac:dyDescent="0.15">
      <c r="A4" s="10" t="s">
        <v>4</v>
      </c>
      <c r="C4" s="1" t="s">
        <v>5</v>
      </c>
      <c r="D4" s="1" t="s">
        <v>6</v>
      </c>
    </row>
    <row r="5" spans="1:5" ht="20.100000000000001" customHeight="1" x14ac:dyDescent="0.15">
      <c r="A5" s="10" t="s">
        <v>7</v>
      </c>
      <c r="C5" s="13" t="s">
        <v>8</v>
      </c>
      <c r="D5" s="13"/>
      <c r="E5" s="13"/>
    </row>
    <row r="6" spans="1:5" ht="20.100000000000001" customHeight="1" x14ac:dyDescent="0.15">
      <c r="A6" s="10" t="s">
        <v>9</v>
      </c>
    </row>
    <row r="7" spans="1:5" ht="20.100000000000001" customHeight="1" x14ac:dyDescent="0.15">
      <c r="A7" s="10" t="s">
        <v>10</v>
      </c>
    </row>
    <row r="8" spans="1:5" ht="20.100000000000001" customHeight="1" x14ac:dyDescent="0.15">
      <c r="A8" s="11" t="s">
        <v>11</v>
      </c>
    </row>
    <row r="9" spans="1:5" ht="20.100000000000001" customHeight="1" x14ac:dyDescent="0.15">
      <c r="A9" s="13" t="s">
        <v>12</v>
      </c>
      <c r="B9" s="13"/>
      <c r="C9" s="13"/>
      <c r="D9" s="13"/>
    </row>
    <row r="10" spans="1:5" ht="20.100000000000001" customHeight="1" x14ac:dyDescent="0.15">
      <c r="A10" s="13" t="s">
        <v>13</v>
      </c>
      <c r="B10" s="13"/>
      <c r="C10" s="13"/>
      <c r="D10" s="13"/>
    </row>
    <row r="11" spans="1:5" ht="15" customHeight="1" x14ac:dyDescent="0.15"/>
    <row r="12" spans="1:5" ht="20.100000000000001" customHeight="1" x14ac:dyDescent="0.15">
      <c r="D12" s="4" t="s">
        <v>14</v>
      </c>
    </row>
    <row r="13" spans="1:5" ht="50.1" customHeight="1" x14ac:dyDescent="0.15">
      <c r="A13" s="2" t="s">
        <v>15</v>
      </c>
      <c r="B13" s="1"/>
      <c r="C13" s="1" t="s">
        <v>16</v>
      </c>
      <c r="D13" s="4" t="s">
        <v>17</v>
      </c>
    </row>
    <row r="14" spans="1:5" ht="60" customHeight="1" x14ac:dyDescent="0.15">
      <c r="A14" s="3" t="s">
        <v>18</v>
      </c>
      <c r="B14" s="1"/>
      <c r="C14" s="1" t="s">
        <v>19</v>
      </c>
      <c r="D14" s="4" t="s">
        <v>20</v>
      </c>
    </row>
    <row r="15" spans="1:5" ht="50.1" customHeight="1" x14ac:dyDescent="0.15">
      <c r="A15" s="2" t="s">
        <v>21</v>
      </c>
      <c r="B15" s="1"/>
      <c r="C15" s="1" t="s">
        <v>22</v>
      </c>
      <c r="D15" s="4" t="s">
        <v>23</v>
      </c>
    </row>
    <row r="16" spans="1:5" ht="200.1" customHeight="1" x14ac:dyDescent="0.15">
      <c r="A16" s="3" t="s">
        <v>24</v>
      </c>
      <c r="B16" s="1"/>
      <c r="C16" s="1" t="s">
        <v>25</v>
      </c>
      <c r="D16" s="4" t="s">
        <v>26</v>
      </c>
    </row>
  </sheetData>
  <sheetProtection password="AF1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6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60" customHeight="1" x14ac:dyDescent="0.15">
      <c r="A5" s="14" t="s">
        <v>29</v>
      </c>
      <c r="B5" s="14"/>
      <c r="C5" s="14"/>
      <c r="D5" s="16" t="s">
        <v>30</v>
      </c>
      <c r="E5" s="16"/>
      <c r="F5" s="16"/>
      <c r="G5" s="16"/>
      <c r="H5" s="16"/>
      <c r="I5" s="16"/>
      <c r="J5" s="16"/>
      <c r="K5" s="17" t="s">
        <v>31</v>
      </c>
      <c r="L5" s="17"/>
      <c r="M5" s="18" t="s">
        <v>32</v>
      </c>
      <c r="N5" s="18"/>
    </row>
    <row r="6" spans="1:14" ht="15" customHeight="1" x14ac:dyDescent="0.15"/>
    <row r="7" spans="1:14" ht="39.950000000000003" customHeight="1" x14ac:dyDescent="0.15">
      <c r="A7" s="14" t="s">
        <v>33</v>
      </c>
      <c r="B7" s="14"/>
      <c r="C7" s="14"/>
      <c r="D7" s="16" t="s">
        <v>34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37</v>
      </c>
      <c r="B11" s="18" t="s">
        <v>38</v>
      </c>
      <c r="C11" s="18"/>
      <c r="D11" s="18"/>
      <c r="E11" s="18" t="s">
        <v>39</v>
      </c>
      <c r="F11" s="18"/>
      <c r="G11" s="18" t="s">
        <v>40</v>
      </c>
      <c r="H11" s="18"/>
      <c r="I11" s="18"/>
      <c r="J11" s="18" t="s">
        <v>41</v>
      </c>
      <c r="K11" s="18"/>
      <c r="L11" s="18"/>
      <c r="M11" s="18" t="s">
        <v>42</v>
      </c>
      <c r="N11" s="18"/>
    </row>
    <row r="12" spans="1:14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 x14ac:dyDescent="0.15">
      <c r="A15" s="6" t="s">
        <v>52</v>
      </c>
      <c r="B15" s="5"/>
      <c r="C15" s="5"/>
      <c r="D15" s="5"/>
      <c r="E15" s="5" t="s">
        <v>53</v>
      </c>
      <c r="F15" s="5"/>
      <c r="G15" s="6" t="s">
        <v>54</v>
      </c>
      <c r="H15" s="5" t="s">
        <v>55</v>
      </c>
      <c r="I15" s="5" t="s">
        <v>56</v>
      </c>
      <c r="J15" s="7">
        <v>93</v>
      </c>
      <c r="K15" s="7">
        <v>93</v>
      </c>
      <c r="L15" s="7">
        <v>93</v>
      </c>
      <c r="M15" s="7">
        <v>3</v>
      </c>
      <c r="N15" s="8">
        <f>IF(M15&gt;1,J15*M15/100,"")</f>
        <v>2.79</v>
      </c>
    </row>
    <row r="16" spans="1:14" ht="105" customHeight="1" x14ac:dyDescent="0.15">
      <c r="A16" s="6" t="s">
        <v>52</v>
      </c>
      <c r="B16" s="5"/>
      <c r="C16" s="5"/>
      <c r="D16" s="5"/>
      <c r="E16" s="5" t="s">
        <v>53</v>
      </c>
      <c r="F16" s="5"/>
      <c r="G16" s="6" t="s">
        <v>57</v>
      </c>
      <c r="H16" s="5" t="s">
        <v>55</v>
      </c>
      <c r="I16" s="5" t="s">
        <v>56</v>
      </c>
      <c r="J16" s="7">
        <v>50</v>
      </c>
      <c r="K16" s="7">
        <v>50</v>
      </c>
      <c r="L16" s="7">
        <v>50</v>
      </c>
      <c r="M16" s="7">
        <v>3</v>
      </c>
      <c r="N16" s="8">
        <f>IF(M16&gt;1,J16*M16/100,"")</f>
        <v>1.5</v>
      </c>
    </row>
    <row r="17" spans="1:17" ht="20.100000000000001" customHeight="1" x14ac:dyDescent="0.15">
      <c r="A17" s="14" t="s">
        <v>58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 x14ac:dyDescent="0.15">
      <c r="A18" s="18" t="s">
        <v>37</v>
      </c>
      <c r="B18" s="18" t="s">
        <v>38</v>
      </c>
      <c r="C18" s="18"/>
      <c r="D18" s="18"/>
      <c r="E18" s="18" t="s">
        <v>39</v>
      </c>
      <c r="F18" s="18"/>
      <c r="G18" s="18" t="s">
        <v>59</v>
      </c>
      <c r="H18" s="18"/>
      <c r="I18" s="18"/>
      <c r="J18" s="18" t="s">
        <v>60</v>
      </c>
      <c r="K18" s="18"/>
      <c r="L18" s="18"/>
      <c r="M18" s="18" t="s">
        <v>61</v>
      </c>
      <c r="N18" s="18"/>
      <c r="O18" s="18"/>
      <c r="P18" s="18" t="s">
        <v>62</v>
      </c>
      <c r="Q18" s="18"/>
    </row>
    <row r="19" spans="1:17" ht="30" customHeight="1" x14ac:dyDescent="0.15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44</v>
      </c>
      <c r="I19" s="18"/>
      <c r="J19" s="18" t="s">
        <v>45</v>
      </c>
      <c r="K19" s="18" t="s">
        <v>46</v>
      </c>
      <c r="L19" s="18" t="s">
        <v>47</v>
      </c>
      <c r="M19" s="18" t="s">
        <v>45</v>
      </c>
      <c r="N19" s="18" t="s">
        <v>46</v>
      </c>
      <c r="O19" s="18" t="s">
        <v>47</v>
      </c>
      <c r="P19" s="18" t="s">
        <v>48</v>
      </c>
      <c r="Q19" s="18" t="s">
        <v>49</v>
      </c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9.950000000000003" customHeight="1" x14ac:dyDescent="0.15">
      <c r="A22" s="6" t="s">
        <v>52</v>
      </c>
      <c r="B22" s="5"/>
      <c r="C22" s="5"/>
      <c r="D22" s="5"/>
      <c r="E22" s="5" t="s">
        <v>53</v>
      </c>
      <c r="F22" s="5"/>
      <c r="G22" s="6" t="s">
        <v>63</v>
      </c>
      <c r="H22" s="6" t="s">
        <v>64</v>
      </c>
      <c r="I22" s="5" t="s">
        <v>65</v>
      </c>
      <c r="J22" s="7">
        <v>30</v>
      </c>
      <c r="K22" s="7">
        <v>30</v>
      </c>
      <c r="L22" s="7">
        <v>30</v>
      </c>
      <c r="M22" s="7"/>
      <c r="N22" s="7"/>
      <c r="O22" s="7"/>
      <c r="P22" s="7">
        <v>10</v>
      </c>
      <c r="Q22" s="8">
        <f>IF(P22&gt;1,J22*P22/100,"")</f>
        <v>3</v>
      </c>
    </row>
    <row r="23" spans="1:17" ht="15" customHeight="1" x14ac:dyDescent="0.15"/>
    <row r="24" spans="1:17" ht="20.100000000000001" customHeight="1" x14ac:dyDescent="0.15">
      <c r="A24" s="14" t="s">
        <v>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ht="20.100000000000001" customHeight="1" x14ac:dyDescent="0.15">
      <c r="A25" s="18" t="s">
        <v>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7" ht="20.100000000000001" customHeight="1" x14ac:dyDescent="0.15">
      <c r="A26" s="18" t="s">
        <v>68</v>
      </c>
      <c r="B26" s="18"/>
      <c r="C26" s="18" t="s">
        <v>69</v>
      </c>
      <c r="D26" s="18"/>
      <c r="E26" s="5" t="s">
        <v>70</v>
      </c>
      <c r="F26" s="5" t="s">
        <v>71</v>
      </c>
      <c r="G26" s="18" t="s">
        <v>50</v>
      </c>
      <c r="H26" s="18"/>
      <c r="I26" s="18"/>
      <c r="J26" s="18"/>
      <c r="K26" s="18"/>
      <c r="L26" s="18"/>
      <c r="M26" s="18"/>
      <c r="N26" s="18"/>
    </row>
    <row r="27" spans="1:17" ht="15" customHeight="1" x14ac:dyDescent="0.15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7" ht="15" customHeight="1" x14ac:dyDescent="0.15"/>
    <row r="29" spans="1:17" ht="20.100000000000001" customHeight="1" x14ac:dyDescent="0.15">
      <c r="A29" s="14" t="s">
        <v>72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20.100000000000001" customHeight="1" x14ac:dyDescent="0.15">
      <c r="A30" s="14" t="s">
        <v>73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15" customHeight="1" x14ac:dyDescent="0.15">
      <c r="A31" s="16" t="s">
        <v>74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7" ht="15" customHeight="1" x14ac:dyDescent="0.15"/>
    <row r="33" spans="1:14" ht="20.100000000000001" customHeight="1" x14ac:dyDescent="0.15">
      <c r="A33" s="19" t="s">
        <v>75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 x14ac:dyDescent="0.15">
      <c r="A34" s="18" t="s">
        <v>76</v>
      </c>
      <c r="B34" s="18"/>
      <c r="C34" s="18"/>
      <c r="D34" s="18"/>
      <c r="E34" s="18"/>
      <c r="F34" s="18" t="s">
        <v>77</v>
      </c>
      <c r="G34" s="18"/>
      <c r="H34" s="18"/>
      <c r="I34" s="18"/>
      <c r="J34" s="18"/>
      <c r="K34" s="18" t="s">
        <v>78</v>
      </c>
      <c r="L34" s="18"/>
      <c r="M34" s="18"/>
      <c r="N34" s="18"/>
    </row>
    <row r="35" spans="1:14" ht="15" customHeight="1" x14ac:dyDescent="0.15">
      <c r="A35" s="18" t="s">
        <v>79</v>
      </c>
      <c r="B35" s="18"/>
      <c r="C35" s="18"/>
      <c r="D35" s="18"/>
      <c r="E35" s="18"/>
      <c r="F35" s="18" t="s">
        <v>80</v>
      </c>
      <c r="G35" s="18"/>
      <c r="H35" s="18"/>
      <c r="I35" s="18"/>
      <c r="J35" s="18"/>
      <c r="K35" s="18" t="s">
        <v>81</v>
      </c>
      <c r="L35" s="18"/>
      <c r="M35" s="18"/>
      <c r="N35" s="18"/>
    </row>
    <row r="36" spans="1:14" ht="30" customHeight="1" x14ac:dyDescent="0.15">
      <c r="A36" s="16" t="s">
        <v>82</v>
      </c>
      <c r="B36" s="16"/>
      <c r="C36" s="16"/>
      <c r="D36" s="16"/>
      <c r="E36" s="16"/>
      <c r="F36" s="16" t="s">
        <v>83</v>
      </c>
      <c r="G36" s="16"/>
      <c r="H36" s="16"/>
      <c r="I36" s="16"/>
      <c r="J36" s="16"/>
      <c r="K36" s="16" t="s">
        <v>84</v>
      </c>
      <c r="L36" s="16"/>
      <c r="M36" s="16"/>
      <c r="N36" s="16"/>
    </row>
    <row r="37" spans="1:14" ht="24.95" customHeight="1" x14ac:dyDescent="0.15">
      <c r="A37" s="15" t="s">
        <v>85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customHeight="1" x14ac:dyDescent="0.15"/>
    <row r="39" spans="1:14" ht="90" customHeight="1" x14ac:dyDescent="0.15">
      <c r="A39" s="14" t="s">
        <v>29</v>
      </c>
      <c r="B39" s="14"/>
      <c r="C39" s="14"/>
      <c r="D39" s="16" t="s">
        <v>86</v>
      </c>
      <c r="E39" s="16"/>
      <c r="F39" s="16"/>
      <c r="G39" s="16"/>
      <c r="H39" s="16"/>
      <c r="I39" s="16"/>
      <c r="J39" s="16"/>
      <c r="K39" s="17" t="s">
        <v>31</v>
      </c>
      <c r="L39" s="17"/>
      <c r="M39" s="18" t="s">
        <v>87</v>
      </c>
      <c r="N39" s="18"/>
    </row>
    <row r="40" spans="1:14" ht="15" customHeight="1" x14ac:dyDescent="0.15"/>
    <row r="41" spans="1:14" ht="20.100000000000001" customHeight="1" x14ac:dyDescent="0.15">
      <c r="A41" s="14" t="s">
        <v>33</v>
      </c>
      <c r="B41" s="14"/>
      <c r="C41" s="14"/>
      <c r="D41" s="16" t="s">
        <v>88</v>
      </c>
      <c r="E41" s="16"/>
      <c r="F41" s="16"/>
      <c r="G41" s="16"/>
      <c r="H41" s="16"/>
      <c r="I41" s="16"/>
      <c r="J41" s="16"/>
    </row>
    <row r="42" spans="1:14" ht="15" customHeight="1" x14ac:dyDescent="0.15"/>
    <row r="43" spans="1:14" ht="20.100000000000001" customHeight="1" x14ac:dyDescent="0.15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0.100000000000001" customHeight="1" x14ac:dyDescent="0.15">
      <c r="A44" s="14" t="s">
        <v>36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45" customHeight="1" x14ac:dyDescent="0.15">
      <c r="A45" s="18" t="s">
        <v>37</v>
      </c>
      <c r="B45" s="18" t="s">
        <v>38</v>
      </c>
      <c r="C45" s="18"/>
      <c r="D45" s="18"/>
      <c r="E45" s="18" t="s">
        <v>39</v>
      </c>
      <c r="F45" s="18"/>
      <c r="G45" s="18" t="s">
        <v>40</v>
      </c>
      <c r="H45" s="18"/>
      <c r="I45" s="18"/>
      <c r="J45" s="18" t="s">
        <v>41</v>
      </c>
      <c r="K45" s="18"/>
      <c r="L45" s="18"/>
      <c r="M45" s="18" t="s">
        <v>42</v>
      </c>
      <c r="N45" s="18"/>
    </row>
    <row r="46" spans="1:14" ht="30" customHeight="1" x14ac:dyDescent="0.15">
      <c r="A46" s="18"/>
      <c r="B46" s="18" t="s">
        <v>43</v>
      </c>
      <c r="C46" s="18" t="s">
        <v>43</v>
      </c>
      <c r="D46" s="18" t="s">
        <v>43</v>
      </c>
      <c r="E46" s="18" t="s">
        <v>43</v>
      </c>
      <c r="F46" s="18" t="s">
        <v>43</v>
      </c>
      <c r="G46" s="18" t="s">
        <v>43</v>
      </c>
      <c r="H46" s="18" t="s">
        <v>44</v>
      </c>
      <c r="I46" s="18"/>
      <c r="J46" s="18" t="s">
        <v>45</v>
      </c>
      <c r="K46" s="18" t="s">
        <v>46</v>
      </c>
      <c r="L46" s="18" t="s">
        <v>47</v>
      </c>
      <c r="M46" s="18" t="s">
        <v>48</v>
      </c>
      <c r="N46" s="18" t="s">
        <v>49</v>
      </c>
    </row>
    <row r="47" spans="1:14" ht="30" customHeight="1" x14ac:dyDescent="0.15">
      <c r="A47" s="18"/>
      <c r="B47" s="18"/>
      <c r="C47" s="18"/>
      <c r="D47" s="18"/>
      <c r="E47" s="18"/>
      <c r="F47" s="18"/>
      <c r="G47" s="18"/>
      <c r="H47" s="5" t="s">
        <v>50</v>
      </c>
      <c r="I47" s="5" t="s">
        <v>51</v>
      </c>
      <c r="J47" s="18"/>
      <c r="K47" s="18"/>
      <c r="L47" s="18"/>
      <c r="M47" s="18"/>
      <c r="N47" s="18"/>
    </row>
    <row r="48" spans="1:14" ht="15" customHeight="1" x14ac:dyDescent="0.1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</row>
    <row r="49" spans="1:17" ht="90" customHeight="1" x14ac:dyDescent="0.15">
      <c r="A49" s="6" t="s">
        <v>89</v>
      </c>
      <c r="B49" s="5" t="s">
        <v>90</v>
      </c>
      <c r="C49" s="5" t="s">
        <v>91</v>
      </c>
      <c r="D49" s="5" t="s">
        <v>92</v>
      </c>
      <c r="E49" s="5" t="s">
        <v>53</v>
      </c>
      <c r="F49" s="5"/>
      <c r="G49" s="6" t="s">
        <v>54</v>
      </c>
      <c r="H49" s="5" t="s">
        <v>55</v>
      </c>
      <c r="I49" s="5" t="s">
        <v>56</v>
      </c>
      <c r="J49" s="7">
        <v>0</v>
      </c>
      <c r="K49" s="7">
        <v>0</v>
      </c>
      <c r="L49" s="7">
        <v>0</v>
      </c>
      <c r="M49" s="7">
        <v>3</v>
      </c>
      <c r="N49" s="8">
        <f>IF(M49&gt;1,J49*M49/100,"")</f>
        <v>0</v>
      </c>
    </row>
    <row r="50" spans="1:17" ht="105" customHeight="1" x14ac:dyDescent="0.15">
      <c r="A50" s="6" t="s">
        <v>89</v>
      </c>
      <c r="B50" s="5" t="s">
        <v>90</v>
      </c>
      <c r="C50" s="5" t="s">
        <v>91</v>
      </c>
      <c r="D50" s="5" t="s">
        <v>92</v>
      </c>
      <c r="E50" s="5" t="s">
        <v>53</v>
      </c>
      <c r="F50" s="5"/>
      <c r="G50" s="6" t="s">
        <v>57</v>
      </c>
      <c r="H50" s="5" t="s">
        <v>55</v>
      </c>
      <c r="I50" s="5" t="s">
        <v>56</v>
      </c>
      <c r="J50" s="7">
        <v>0</v>
      </c>
      <c r="K50" s="7">
        <v>0</v>
      </c>
      <c r="L50" s="7">
        <v>0</v>
      </c>
      <c r="M50" s="7">
        <v>3</v>
      </c>
      <c r="N50" s="8">
        <f>IF(M50&gt;1,J50*M50/100,"")</f>
        <v>0</v>
      </c>
    </row>
    <row r="51" spans="1:17" ht="20.100000000000001" customHeight="1" x14ac:dyDescent="0.15">
      <c r="A51" s="14" t="s">
        <v>58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7" ht="45" customHeight="1" x14ac:dyDescent="0.15">
      <c r="A52" s="18" t="s">
        <v>37</v>
      </c>
      <c r="B52" s="18" t="s">
        <v>38</v>
      </c>
      <c r="C52" s="18"/>
      <c r="D52" s="18"/>
      <c r="E52" s="18" t="s">
        <v>39</v>
      </c>
      <c r="F52" s="18"/>
      <c r="G52" s="18" t="s">
        <v>59</v>
      </c>
      <c r="H52" s="18"/>
      <c r="I52" s="18"/>
      <c r="J52" s="18" t="s">
        <v>60</v>
      </c>
      <c r="K52" s="18"/>
      <c r="L52" s="18"/>
      <c r="M52" s="18" t="s">
        <v>61</v>
      </c>
      <c r="N52" s="18"/>
      <c r="O52" s="18"/>
      <c r="P52" s="18" t="s">
        <v>62</v>
      </c>
      <c r="Q52" s="18"/>
    </row>
    <row r="53" spans="1:17" ht="30" customHeight="1" x14ac:dyDescent="0.15">
      <c r="A53" s="18"/>
      <c r="B53" s="18" t="s">
        <v>43</v>
      </c>
      <c r="C53" s="18" t="s">
        <v>43</v>
      </c>
      <c r="D53" s="18" t="s">
        <v>43</v>
      </c>
      <c r="E53" s="18" t="s">
        <v>43</v>
      </c>
      <c r="F53" s="18" t="s">
        <v>43</v>
      </c>
      <c r="G53" s="18" t="s">
        <v>43</v>
      </c>
      <c r="H53" s="18" t="s">
        <v>44</v>
      </c>
      <c r="I53" s="18"/>
      <c r="J53" s="18" t="s">
        <v>45</v>
      </c>
      <c r="K53" s="18" t="s">
        <v>46</v>
      </c>
      <c r="L53" s="18" t="s">
        <v>47</v>
      </c>
      <c r="M53" s="18" t="s">
        <v>45</v>
      </c>
      <c r="N53" s="18" t="s">
        <v>46</v>
      </c>
      <c r="O53" s="18" t="s">
        <v>47</v>
      </c>
      <c r="P53" s="18" t="s">
        <v>48</v>
      </c>
      <c r="Q53" s="18" t="s">
        <v>49</v>
      </c>
    </row>
    <row r="54" spans="1:17" ht="30" customHeight="1" x14ac:dyDescent="0.15">
      <c r="A54" s="18"/>
      <c r="B54" s="18"/>
      <c r="C54" s="18"/>
      <c r="D54" s="18"/>
      <c r="E54" s="18"/>
      <c r="F54" s="18"/>
      <c r="G54" s="18"/>
      <c r="H54" s="5" t="s">
        <v>50</v>
      </c>
      <c r="I54" s="5" t="s">
        <v>51</v>
      </c>
      <c r="J54" s="18"/>
      <c r="K54" s="18"/>
      <c r="L54" s="18"/>
      <c r="M54" s="18"/>
      <c r="N54" s="18"/>
      <c r="O54" s="18"/>
      <c r="P54" s="18"/>
      <c r="Q54" s="18"/>
    </row>
    <row r="55" spans="1:17" ht="15" customHeight="1" x14ac:dyDescent="0.15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  <c r="K55" s="5">
        <v>11</v>
      </c>
      <c r="L55" s="5">
        <v>12</v>
      </c>
      <c r="M55" s="5">
        <v>13</v>
      </c>
      <c r="N55" s="5">
        <v>14</v>
      </c>
      <c r="O55" s="5">
        <v>15</v>
      </c>
      <c r="P55" s="5">
        <v>16</v>
      </c>
      <c r="Q55" s="5">
        <v>17</v>
      </c>
    </row>
    <row r="56" spans="1:17" ht="120" customHeight="1" x14ac:dyDescent="0.15">
      <c r="A56" s="6" t="s">
        <v>89</v>
      </c>
      <c r="B56" s="5" t="s">
        <v>90</v>
      </c>
      <c r="C56" s="5" t="s">
        <v>91</v>
      </c>
      <c r="D56" s="5" t="s">
        <v>92</v>
      </c>
      <c r="E56" s="5" t="s">
        <v>53</v>
      </c>
      <c r="F56" s="5"/>
      <c r="G56" s="6" t="s">
        <v>93</v>
      </c>
      <c r="H56" s="6" t="s">
        <v>64</v>
      </c>
      <c r="I56" s="5" t="s">
        <v>65</v>
      </c>
      <c r="J56" s="7">
        <v>8</v>
      </c>
      <c r="K56" s="7">
        <v>33</v>
      </c>
      <c r="L56" s="7">
        <v>58</v>
      </c>
      <c r="M56" s="7"/>
      <c r="N56" s="7"/>
      <c r="O56" s="7"/>
      <c r="P56" s="7">
        <v>10</v>
      </c>
      <c r="Q56" s="8">
        <f>IF(P56&gt;1,J56*P56/100,"")</f>
        <v>0.8</v>
      </c>
    </row>
    <row r="57" spans="1:17" ht="15" customHeight="1" x14ac:dyDescent="0.15"/>
    <row r="58" spans="1:17" ht="20.100000000000001" customHeight="1" x14ac:dyDescent="0.15">
      <c r="A58" s="14" t="s">
        <v>66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7" ht="20.100000000000001" customHeight="1" x14ac:dyDescent="0.15">
      <c r="A59" s="18" t="s">
        <v>67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7" ht="20.100000000000001" customHeight="1" x14ac:dyDescent="0.15">
      <c r="A60" s="18" t="s">
        <v>68</v>
      </c>
      <c r="B60" s="18"/>
      <c r="C60" s="18" t="s">
        <v>69</v>
      </c>
      <c r="D60" s="18"/>
      <c r="E60" s="5" t="s">
        <v>70</v>
      </c>
      <c r="F60" s="5" t="s">
        <v>71</v>
      </c>
      <c r="G60" s="18" t="s">
        <v>50</v>
      </c>
      <c r="H60" s="18"/>
      <c r="I60" s="18"/>
      <c r="J60" s="18"/>
      <c r="K60" s="18"/>
      <c r="L60" s="18"/>
      <c r="M60" s="18"/>
      <c r="N60" s="18"/>
    </row>
    <row r="61" spans="1:17" ht="15" customHeight="1" x14ac:dyDescent="0.15">
      <c r="A61" s="18">
        <v>1</v>
      </c>
      <c r="B61" s="18"/>
      <c r="C61" s="18">
        <v>2</v>
      </c>
      <c r="D61" s="18"/>
      <c r="E61" s="5">
        <v>3</v>
      </c>
      <c r="F61" s="5">
        <v>4</v>
      </c>
      <c r="G61" s="18">
        <v>5</v>
      </c>
      <c r="H61" s="18"/>
      <c r="I61" s="18"/>
      <c r="J61" s="18"/>
      <c r="K61" s="18"/>
      <c r="L61" s="18"/>
      <c r="M61" s="18"/>
      <c r="N61" s="18"/>
    </row>
    <row r="62" spans="1:17" ht="20.100000000000001" customHeight="1" x14ac:dyDescent="0.15">
      <c r="A62" s="18"/>
      <c r="B62" s="18"/>
      <c r="C62" s="18"/>
      <c r="D62" s="18"/>
      <c r="E62" s="5"/>
      <c r="F62" s="5"/>
      <c r="G62" s="16"/>
      <c r="H62" s="16"/>
      <c r="I62" s="16"/>
      <c r="J62" s="16"/>
      <c r="K62" s="16"/>
      <c r="L62" s="16"/>
      <c r="M62" s="16"/>
      <c r="N62" s="16"/>
    </row>
    <row r="63" spans="1:17" ht="15" customHeight="1" x14ac:dyDescent="0.15"/>
    <row r="64" spans="1:17" ht="20.100000000000001" customHeight="1" x14ac:dyDescent="0.15">
      <c r="A64" s="14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20.100000000000001" customHeight="1" x14ac:dyDescent="0.15">
      <c r="A65" s="14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 customHeight="1" x14ac:dyDescent="0.15">
      <c r="A66" s="16" t="s">
        <v>74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 customHeight="1" x14ac:dyDescent="0.15"/>
    <row r="68" spans="1:14" ht="20.100000000000001" customHeight="1" x14ac:dyDescent="0.15">
      <c r="A68" s="19" t="s">
        <v>75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20.100000000000001" customHeight="1" x14ac:dyDescent="0.15">
      <c r="A69" s="18" t="s">
        <v>76</v>
      </c>
      <c r="B69" s="18"/>
      <c r="C69" s="18"/>
      <c r="D69" s="18"/>
      <c r="E69" s="18"/>
      <c r="F69" s="18" t="s">
        <v>77</v>
      </c>
      <c r="G69" s="18"/>
      <c r="H69" s="18"/>
      <c r="I69" s="18"/>
      <c r="J69" s="18"/>
      <c r="K69" s="18" t="s">
        <v>78</v>
      </c>
      <c r="L69" s="18"/>
      <c r="M69" s="18"/>
      <c r="N69" s="18"/>
    </row>
    <row r="70" spans="1:14" ht="15" customHeight="1" x14ac:dyDescent="0.15">
      <c r="A70" s="18" t="s">
        <v>79</v>
      </c>
      <c r="B70" s="18"/>
      <c r="C70" s="18"/>
      <c r="D70" s="18"/>
      <c r="E70" s="18"/>
      <c r="F70" s="18" t="s">
        <v>80</v>
      </c>
      <c r="G70" s="18"/>
      <c r="H70" s="18"/>
      <c r="I70" s="18"/>
      <c r="J70" s="18"/>
      <c r="K70" s="18" t="s">
        <v>81</v>
      </c>
      <c r="L70" s="18"/>
      <c r="M70" s="18"/>
      <c r="N70" s="18"/>
    </row>
    <row r="71" spans="1:14" ht="30" customHeight="1" x14ac:dyDescent="0.15">
      <c r="A71" s="16" t="s">
        <v>82</v>
      </c>
      <c r="B71" s="16"/>
      <c r="C71" s="16"/>
      <c r="D71" s="16"/>
      <c r="E71" s="16"/>
      <c r="F71" s="16" t="s">
        <v>83</v>
      </c>
      <c r="G71" s="16"/>
      <c r="H71" s="16"/>
      <c r="I71" s="16"/>
      <c r="J71" s="16"/>
      <c r="K71" s="16" t="s">
        <v>84</v>
      </c>
      <c r="L71" s="16"/>
      <c r="M71" s="16"/>
      <c r="N71" s="16"/>
    </row>
    <row r="72" spans="1:14" ht="24.95" customHeight="1" x14ac:dyDescent="0.15">
      <c r="A72" s="15" t="s">
        <v>94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 customHeight="1" x14ac:dyDescent="0.15"/>
    <row r="74" spans="1:14" ht="60" customHeight="1" x14ac:dyDescent="0.15">
      <c r="A74" s="14" t="s">
        <v>29</v>
      </c>
      <c r="B74" s="14"/>
      <c r="C74" s="14"/>
      <c r="D74" s="16" t="s">
        <v>95</v>
      </c>
      <c r="E74" s="16"/>
      <c r="F74" s="16"/>
      <c r="G74" s="16"/>
      <c r="H74" s="16"/>
      <c r="I74" s="16"/>
      <c r="J74" s="16"/>
      <c r="K74" s="17" t="s">
        <v>31</v>
      </c>
      <c r="L74" s="17"/>
      <c r="M74" s="18" t="s">
        <v>87</v>
      </c>
      <c r="N74" s="18"/>
    </row>
    <row r="75" spans="1:14" ht="15" customHeight="1" x14ac:dyDescent="0.15"/>
    <row r="76" spans="1:14" ht="20.100000000000001" customHeight="1" x14ac:dyDescent="0.15">
      <c r="A76" s="14" t="s">
        <v>33</v>
      </c>
      <c r="B76" s="14"/>
      <c r="C76" s="14"/>
      <c r="D76" s="16" t="s">
        <v>88</v>
      </c>
      <c r="E76" s="16"/>
      <c r="F76" s="16"/>
      <c r="G76" s="16"/>
      <c r="H76" s="16"/>
      <c r="I76" s="16"/>
      <c r="J76" s="16"/>
    </row>
    <row r="77" spans="1:14" ht="15" customHeight="1" x14ac:dyDescent="0.15"/>
    <row r="78" spans="1:14" ht="20.100000000000001" customHeight="1" x14ac:dyDescent="0.15">
      <c r="A78" s="14" t="s">
        <v>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20.100000000000001" customHeight="1" x14ac:dyDescent="0.15">
      <c r="A79" s="14" t="s">
        <v>36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45" customHeight="1" x14ac:dyDescent="0.15">
      <c r="A80" s="18" t="s">
        <v>37</v>
      </c>
      <c r="B80" s="18" t="s">
        <v>38</v>
      </c>
      <c r="C80" s="18"/>
      <c r="D80" s="18"/>
      <c r="E80" s="18" t="s">
        <v>39</v>
      </c>
      <c r="F80" s="18"/>
      <c r="G80" s="18" t="s">
        <v>40</v>
      </c>
      <c r="H80" s="18"/>
      <c r="I80" s="18"/>
      <c r="J80" s="18" t="s">
        <v>41</v>
      </c>
      <c r="K80" s="18"/>
      <c r="L80" s="18"/>
      <c r="M80" s="18" t="s">
        <v>42</v>
      </c>
      <c r="N80" s="18"/>
    </row>
    <row r="81" spans="1:17" ht="30" customHeight="1" x14ac:dyDescent="0.15">
      <c r="A81" s="18"/>
      <c r="B81" s="18" t="s">
        <v>43</v>
      </c>
      <c r="C81" s="18" t="s">
        <v>43</v>
      </c>
      <c r="D81" s="18" t="s">
        <v>43</v>
      </c>
      <c r="E81" s="18" t="s">
        <v>43</v>
      </c>
      <c r="F81" s="18" t="s">
        <v>43</v>
      </c>
      <c r="G81" s="18" t="s">
        <v>43</v>
      </c>
      <c r="H81" s="18" t="s">
        <v>44</v>
      </c>
      <c r="I81" s="18"/>
      <c r="J81" s="18" t="s">
        <v>45</v>
      </c>
      <c r="K81" s="18" t="s">
        <v>46</v>
      </c>
      <c r="L81" s="18" t="s">
        <v>47</v>
      </c>
      <c r="M81" s="18" t="s">
        <v>48</v>
      </c>
      <c r="N81" s="18" t="s">
        <v>49</v>
      </c>
    </row>
    <row r="82" spans="1:17" ht="30" customHeight="1" x14ac:dyDescent="0.15">
      <c r="A82" s="18"/>
      <c r="B82" s="18"/>
      <c r="C82" s="18"/>
      <c r="D82" s="18"/>
      <c r="E82" s="18"/>
      <c r="F82" s="18"/>
      <c r="G82" s="18"/>
      <c r="H82" s="5" t="s">
        <v>50</v>
      </c>
      <c r="I82" s="5" t="s">
        <v>51</v>
      </c>
      <c r="J82" s="18"/>
      <c r="K82" s="18"/>
      <c r="L82" s="18"/>
      <c r="M82" s="18"/>
      <c r="N82" s="18"/>
    </row>
    <row r="83" spans="1:17" ht="15" customHeight="1" x14ac:dyDescent="0.15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5">
        <v>10</v>
      </c>
      <c r="K83" s="5">
        <v>11</v>
      </c>
      <c r="L83" s="5">
        <v>12</v>
      </c>
      <c r="M83" s="5">
        <v>13</v>
      </c>
      <c r="N83" s="5">
        <v>14</v>
      </c>
    </row>
    <row r="84" spans="1:17" ht="75" customHeight="1" x14ac:dyDescent="0.15">
      <c r="A84" s="6" t="s">
        <v>96</v>
      </c>
      <c r="B84" s="5" t="s">
        <v>90</v>
      </c>
      <c r="C84" s="5" t="s">
        <v>97</v>
      </c>
      <c r="D84" s="5" t="s">
        <v>98</v>
      </c>
      <c r="E84" s="5" t="s">
        <v>99</v>
      </c>
      <c r="F84" s="5"/>
      <c r="G84" s="6" t="s">
        <v>54</v>
      </c>
      <c r="H84" s="5" t="s">
        <v>55</v>
      </c>
      <c r="I84" s="5" t="s">
        <v>56</v>
      </c>
      <c r="J84" s="7">
        <v>96</v>
      </c>
      <c r="K84" s="7">
        <v>96</v>
      </c>
      <c r="L84" s="7">
        <v>96</v>
      </c>
      <c r="M84" s="7">
        <v>3</v>
      </c>
      <c r="N84" s="8">
        <f>IF(M84&gt;1,J84*M84/100,"")</f>
        <v>2.88</v>
      </c>
    </row>
    <row r="85" spans="1:17" ht="20.100000000000001" customHeight="1" x14ac:dyDescent="0.15">
      <c r="A85" s="14" t="s">
        <v>58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7" ht="45" customHeight="1" x14ac:dyDescent="0.15">
      <c r="A86" s="18" t="s">
        <v>37</v>
      </c>
      <c r="B86" s="18" t="s">
        <v>38</v>
      </c>
      <c r="C86" s="18"/>
      <c r="D86" s="18"/>
      <c r="E86" s="18" t="s">
        <v>39</v>
      </c>
      <c r="F86" s="18"/>
      <c r="G86" s="18" t="s">
        <v>59</v>
      </c>
      <c r="H86" s="18"/>
      <c r="I86" s="18"/>
      <c r="J86" s="18" t="s">
        <v>60</v>
      </c>
      <c r="K86" s="18"/>
      <c r="L86" s="18"/>
      <c r="M86" s="18" t="s">
        <v>61</v>
      </c>
      <c r="N86" s="18"/>
      <c r="O86" s="18"/>
      <c r="P86" s="18" t="s">
        <v>62</v>
      </c>
      <c r="Q86" s="18"/>
    </row>
    <row r="87" spans="1:17" ht="30" customHeight="1" x14ac:dyDescent="0.15">
      <c r="A87" s="18"/>
      <c r="B87" s="18" t="s">
        <v>43</v>
      </c>
      <c r="C87" s="18" t="s">
        <v>43</v>
      </c>
      <c r="D87" s="18" t="s">
        <v>43</v>
      </c>
      <c r="E87" s="18" t="s">
        <v>43</v>
      </c>
      <c r="F87" s="18" t="s">
        <v>43</v>
      </c>
      <c r="G87" s="18" t="s">
        <v>43</v>
      </c>
      <c r="H87" s="18" t="s">
        <v>44</v>
      </c>
      <c r="I87" s="18"/>
      <c r="J87" s="18" t="s">
        <v>45</v>
      </c>
      <c r="K87" s="18" t="s">
        <v>46</v>
      </c>
      <c r="L87" s="18" t="s">
        <v>47</v>
      </c>
      <c r="M87" s="18" t="s">
        <v>45</v>
      </c>
      <c r="N87" s="18" t="s">
        <v>46</v>
      </c>
      <c r="O87" s="18" t="s">
        <v>47</v>
      </c>
      <c r="P87" s="18" t="s">
        <v>48</v>
      </c>
      <c r="Q87" s="18" t="s">
        <v>49</v>
      </c>
    </row>
    <row r="88" spans="1:17" ht="30" customHeight="1" x14ac:dyDescent="0.15">
      <c r="A88" s="18"/>
      <c r="B88" s="18"/>
      <c r="C88" s="18"/>
      <c r="D88" s="18"/>
      <c r="E88" s="18"/>
      <c r="F88" s="18"/>
      <c r="G88" s="18"/>
      <c r="H88" s="5" t="s">
        <v>50</v>
      </c>
      <c r="I88" s="5" t="s">
        <v>51</v>
      </c>
      <c r="J88" s="18"/>
      <c r="K88" s="18"/>
      <c r="L88" s="18"/>
      <c r="M88" s="18"/>
      <c r="N88" s="18"/>
      <c r="O88" s="18"/>
      <c r="P88" s="18"/>
      <c r="Q88" s="18"/>
    </row>
    <row r="89" spans="1:17" ht="15" customHeight="1" x14ac:dyDescent="0.15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>
        <v>8</v>
      </c>
      <c r="I89" s="5">
        <v>9</v>
      </c>
      <c r="J89" s="5">
        <v>10</v>
      </c>
      <c r="K89" s="5">
        <v>11</v>
      </c>
      <c r="L89" s="5">
        <v>12</v>
      </c>
      <c r="M89" s="5">
        <v>13</v>
      </c>
      <c r="N89" s="5">
        <v>14</v>
      </c>
      <c r="O89" s="5">
        <v>15</v>
      </c>
      <c r="P89" s="5">
        <v>16</v>
      </c>
      <c r="Q89" s="5">
        <v>17</v>
      </c>
    </row>
    <row r="90" spans="1:17" ht="30" customHeight="1" x14ac:dyDescent="0.15">
      <c r="A90" s="6" t="s">
        <v>96</v>
      </c>
      <c r="B90" s="5" t="s">
        <v>90</v>
      </c>
      <c r="C90" s="5" t="s">
        <v>97</v>
      </c>
      <c r="D90" s="5" t="s">
        <v>98</v>
      </c>
      <c r="E90" s="5" t="s">
        <v>99</v>
      </c>
      <c r="F90" s="5"/>
      <c r="G90" s="6" t="s">
        <v>93</v>
      </c>
      <c r="H90" s="6" t="s">
        <v>64</v>
      </c>
      <c r="I90" s="5" t="s">
        <v>65</v>
      </c>
      <c r="J90" s="7">
        <v>30</v>
      </c>
      <c r="K90" s="7">
        <v>15</v>
      </c>
      <c r="L90" s="7">
        <v>8</v>
      </c>
      <c r="M90" s="7"/>
      <c r="N90" s="7"/>
      <c r="O90" s="7"/>
      <c r="P90" s="7">
        <v>10</v>
      </c>
      <c r="Q90" s="8">
        <f>IF(P90&gt;1,J90*P90/100,"")</f>
        <v>3</v>
      </c>
    </row>
    <row r="91" spans="1:17" ht="15" customHeight="1" x14ac:dyDescent="0.15"/>
    <row r="92" spans="1:17" ht="20.100000000000001" customHeight="1" x14ac:dyDescent="0.15">
      <c r="A92" s="14" t="s">
        <v>66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7" ht="20.100000000000001" customHeight="1" x14ac:dyDescent="0.15">
      <c r="A93" s="18" t="s">
        <v>67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7" ht="20.100000000000001" customHeight="1" x14ac:dyDescent="0.15">
      <c r="A94" s="18" t="s">
        <v>68</v>
      </c>
      <c r="B94" s="18"/>
      <c r="C94" s="18" t="s">
        <v>69</v>
      </c>
      <c r="D94" s="18"/>
      <c r="E94" s="5" t="s">
        <v>70</v>
      </c>
      <c r="F94" s="5" t="s">
        <v>71</v>
      </c>
      <c r="G94" s="18" t="s">
        <v>50</v>
      </c>
      <c r="H94" s="18"/>
      <c r="I94" s="18"/>
      <c r="J94" s="18"/>
      <c r="K94" s="18"/>
      <c r="L94" s="18"/>
      <c r="M94" s="18"/>
      <c r="N94" s="18"/>
    </row>
    <row r="95" spans="1:17" ht="15" customHeight="1" x14ac:dyDescent="0.15">
      <c r="A95" s="18">
        <v>1</v>
      </c>
      <c r="B95" s="18"/>
      <c r="C95" s="18">
        <v>2</v>
      </c>
      <c r="D95" s="18"/>
      <c r="E95" s="5">
        <v>3</v>
      </c>
      <c r="F95" s="5">
        <v>4</v>
      </c>
      <c r="G95" s="18">
        <v>5</v>
      </c>
      <c r="H95" s="18"/>
      <c r="I95" s="18"/>
      <c r="J95" s="18"/>
      <c r="K95" s="18"/>
      <c r="L95" s="18"/>
      <c r="M95" s="18"/>
      <c r="N95" s="18"/>
    </row>
    <row r="96" spans="1:17" ht="20.100000000000001" customHeight="1" x14ac:dyDescent="0.15">
      <c r="A96" s="18"/>
      <c r="B96" s="18"/>
      <c r="C96" s="18"/>
      <c r="D96" s="18"/>
      <c r="E96" s="5"/>
      <c r="F96" s="5"/>
      <c r="G96" s="16"/>
      <c r="H96" s="16"/>
      <c r="I96" s="16"/>
      <c r="J96" s="16"/>
      <c r="K96" s="16"/>
      <c r="L96" s="16"/>
      <c r="M96" s="16"/>
      <c r="N96" s="16"/>
    </row>
    <row r="97" spans="1:14" ht="15" customHeight="1" x14ac:dyDescent="0.15"/>
    <row r="98" spans="1:14" ht="20.100000000000001" customHeight="1" x14ac:dyDescent="0.15">
      <c r="A98" s="14" t="s">
        <v>72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100000000000001" customHeight="1" x14ac:dyDescent="0.15">
      <c r="A99" s="14" t="s">
        <v>73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 customHeight="1" x14ac:dyDescent="0.15">
      <c r="A100" s="16" t="s">
        <v>74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 customHeight="1" x14ac:dyDescent="0.15"/>
    <row r="102" spans="1:14" ht="20.100000000000001" customHeight="1" x14ac:dyDescent="0.15">
      <c r="A102" s="19" t="s">
        <v>75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20.100000000000001" customHeight="1" x14ac:dyDescent="0.15">
      <c r="A103" s="18" t="s">
        <v>76</v>
      </c>
      <c r="B103" s="18"/>
      <c r="C103" s="18"/>
      <c r="D103" s="18"/>
      <c r="E103" s="18"/>
      <c r="F103" s="18" t="s">
        <v>77</v>
      </c>
      <c r="G103" s="18"/>
      <c r="H103" s="18"/>
      <c r="I103" s="18"/>
      <c r="J103" s="18"/>
      <c r="K103" s="18" t="s">
        <v>78</v>
      </c>
      <c r="L103" s="18"/>
      <c r="M103" s="18"/>
      <c r="N103" s="18"/>
    </row>
    <row r="104" spans="1:14" ht="15" customHeight="1" x14ac:dyDescent="0.15">
      <c r="A104" s="18" t="s">
        <v>79</v>
      </c>
      <c r="B104" s="18"/>
      <c r="C104" s="18"/>
      <c r="D104" s="18"/>
      <c r="E104" s="18"/>
      <c r="F104" s="18" t="s">
        <v>80</v>
      </c>
      <c r="G104" s="18"/>
      <c r="H104" s="18"/>
      <c r="I104" s="18"/>
      <c r="J104" s="18"/>
      <c r="K104" s="18" t="s">
        <v>81</v>
      </c>
      <c r="L104" s="18"/>
      <c r="M104" s="18"/>
      <c r="N104" s="18"/>
    </row>
    <row r="105" spans="1:14" ht="30" customHeight="1" x14ac:dyDescent="0.15">
      <c r="A105" s="16" t="s">
        <v>82</v>
      </c>
      <c r="B105" s="16"/>
      <c r="C105" s="16"/>
      <c r="D105" s="16"/>
      <c r="E105" s="16"/>
      <c r="F105" s="16" t="s">
        <v>83</v>
      </c>
      <c r="G105" s="16"/>
      <c r="H105" s="16"/>
      <c r="I105" s="16"/>
      <c r="J105" s="16"/>
      <c r="K105" s="16" t="s">
        <v>84</v>
      </c>
      <c r="L105" s="16"/>
      <c r="M105" s="16"/>
      <c r="N105" s="16"/>
    </row>
    <row r="106" spans="1:14" ht="24.95" customHeight="1" x14ac:dyDescent="0.15">
      <c r="A106" s="15" t="s">
        <v>100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 customHeight="1" x14ac:dyDescent="0.15"/>
    <row r="108" spans="1:14" ht="60" customHeight="1" x14ac:dyDescent="0.15">
      <c r="A108" s="14" t="s">
        <v>29</v>
      </c>
      <c r="B108" s="14"/>
      <c r="C108" s="14"/>
      <c r="D108" s="16" t="s">
        <v>101</v>
      </c>
      <c r="E108" s="16"/>
      <c r="F108" s="16"/>
      <c r="G108" s="16"/>
      <c r="H108" s="16"/>
      <c r="I108" s="16"/>
      <c r="J108" s="16"/>
      <c r="K108" s="17" t="s">
        <v>31</v>
      </c>
      <c r="L108" s="17"/>
      <c r="M108" s="18" t="s">
        <v>87</v>
      </c>
      <c r="N108" s="18"/>
    </row>
    <row r="109" spans="1:14" ht="15" customHeight="1" x14ac:dyDescent="0.15"/>
    <row r="110" spans="1:14" ht="20.100000000000001" customHeight="1" x14ac:dyDescent="0.15">
      <c r="A110" s="14" t="s">
        <v>33</v>
      </c>
      <c r="B110" s="14"/>
      <c r="C110" s="14"/>
      <c r="D110" s="16" t="s">
        <v>88</v>
      </c>
      <c r="E110" s="16"/>
      <c r="F110" s="16"/>
      <c r="G110" s="16"/>
      <c r="H110" s="16"/>
      <c r="I110" s="16"/>
      <c r="J110" s="16"/>
    </row>
    <row r="111" spans="1:14" ht="15" customHeight="1" x14ac:dyDescent="0.15"/>
    <row r="112" spans="1:14" ht="20.100000000000001" customHeight="1" x14ac:dyDescent="0.15">
      <c r="A112" s="14" t="s">
        <v>35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7" ht="20.100000000000001" customHeight="1" x14ac:dyDescent="0.15">
      <c r="A113" s="14" t="s">
        <v>36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7" ht="45" customHeight="1" x14ac:dyDescent="0.15">
      <c r="A114" s="18" t="s">
        <v>37</v>
      </c>
      <c r="B114" s="18" t="s">
        <v>38</v>
      </c>
      <c r="C114" s="18"/>
      <c r="D114" s="18"/>
      <c r="E114" s="18" t="s">
        <v>39</v>
      </c>
      <c r="F114" s="18"/>
      <c r="G114" s="18" t="s">
        <v>40</v>
      </c>
      <c r="H114" s="18"/>
      <c r="I114" s="18"/>
      <c r="J114" s="18" t="s">
        <v>41</v>
      </c>
      <c r="K114" s="18"/>
      <c r="L114" s="18"/>
      <c r="M114" s="18" t="s">
        <v>42</v>
      </c>
      <c r="N114" s="18"/>
    </row>
    <row r="115" spans="1:17" ht="30" customHeight="1" x14ac:dyDescent="0.15">
      <c r="A115" s="18"/>
      <c r="B115" s="18" t="s">
        <v>43</v>
      </c>
      <c r="C115" s="18" t="s">
        <v>43</v>
      </c>
      <c r="D115" s="18" t="s">
        <v>43</v>
      </c>
      <c r="E115" s="18" t="s">
        <v>43</v>
      </c>
      <c r="F115" s="18" t="s">
        <v>43</v>
      </c>
      <c r="G115" s="18" t="s">
        <v>43</v>
      </c>
      <c r="H115" s="18" t="s">
        <v>44</v>
      </c>
      <c r="I115" s="18"/>
      <c r="J115" s="18" t="s">
        <v>45</v>
      </c>
      <c r="K115" s="18" t="s">
        <v>46</v>
      </c>
      <c r="L115" s="18" t="s">
        <v>47</v>
      </c>
      <c r="M115" s="18" t="s">
        <v>48</v>
      </c>
      <c r="N115" s="18" t="s">
        <v>49</v>
      </c>
    </row>
    <row r="116" spans="1:17" ht="30" customHeight="1" x14ac:dyDescent="0.15">
      <c r="A116" s="18"/>
      <c r="B116" s="18"/>
      <c r="C116" s="18"/>
      <c r="D116" s="18"/>
      <c r="E116" s="18"/>
      <c r="F116" s="18"/>
      <c r="G116" s="18"/>
      <c r="H116" s="5" t="s">
        <v>50</v>
      </c>
      <c r="I116" s="5" t="s">
        <v>51</v>
      </c>
      <c r="J116" s="18"/>
      <c r="K116" s="18"/>
      <c r="L116" s="18"/>
      <c r="M116" s="18"/>
      <c r="N116" s="18"/>
    </row>
    <row r="117" spans="1:17" ht="15" customHeight="1" x14ac:dyDescent="0.15">
      <c r="A117" s="5">
        <v>1</v>
      </c>
      <c r="B117" s="5">
        <v>2</v>
      </c>
      <c r="C117" s="5">
        <v>3</v>
      </c>
      <c r="D117" s="5">
        <v>4</v>
      </c>
      <c r="E117" s="5">
        <v>5</v>
      </c>
      <c r="F117" s="5">
        <v>6</v>
      </c>
      <c r="G117" s="5">
        <v>7</v>
      </c>
      <c r="H117" s="5">
        <v>8</v>
      </c>
      <c r="I117" s="5">
        <v>9</v>
      </c>
      <c r="J117" s="5">
        <v>10</v>
      </c>
      <c r="K117" s="5">
        <v>11</v>
      </c>
      <c r="L117" s="5">
        <v>12</v>
      </c>
      <c r="M117" s="5">
        <v>13</v>
      </c>
      <c r="N117" s="5">
        <v>14</v>
      </c>
    </row>
    <row r="118" spans="1:17" ht="75" customHeight="1" x14ac:dyDescent="0.15">
      <c r="A118" s="6" t="s">
        <v>102</v>
      </c>
      <c r="B118" s="5" t="s">
        <v>90</v>
      </c>
      <c r="C118" s="5" t="s">
        <v>103</v>
      </c>
      <c r="D118" s="5" t="s">
        <v>92</v>
      </c>
      <c r="E118" s="5" t="s">
        <v>53</v>
      </c>
      <c r="F118" s="5"/>
      <c r="G118" s="6" t="s">
        <v>54</v>
      </c>
      <c r="H118" s="5" t="s">
        <v>55</v>
      </c>
      <c r="I118" s="5" t="s">
        <v>56</v>
      </c>
      <c r="J118" s="7">
        <v>96</v>
      </c>
      <c r="K118" s="7">
        <v>96</v>
      </c>
      <c r="L118" s="7">
        <v>0</v>
      </c>
      <c r="M118" s="7">
        <v>3</v>
      </c>
      <c r="N118" s="8">
        <f>IF(M118&gt;1,J118*M118/100,"")</f>
        <v>2.88</v>
      </c>
    </row>
    <row r="119" spans="1:17" ht="105" customHeight="1" x14ac:dyDescent="0.15">
      <c r="A119" s="6" t="s">
        <v>102</v>
      </c>
      <c r="B119" s="5" t="s">
        <v>90</v>
      </c>
      <c r="C119" s="5" t="s">
        <v>103</v>
      </c>
      <c r="D119" s="5" t="s">
        <v>92</v>
      </c>
      <c r="E119" s="5" t="s">
        <v>53</v>
      </c>
      <c r="F119" s="5"/>
      <c r="G119" s="6" t="s">
        <v>57</v>
      </c>
      <c r="H119" s="5" t="s">
        <v>55</v>
      </c>
      <c r="I119" s="5" t="s">
        <v>56</v>
      </c>
      <c r="J119" s="7">
        <v>64</v>
      </c>
      <c r="K119" s="7">
        <v>58</v>
      </c>
      <c r="L119" s="7">
        <v>0</v>
      </c>
      <c r="M119" s="7">
        <v>3</v>
      </c>
      <c r="N119" s="8">
        <f>IF(M119&gt;1,J119*M119/100,"")</f>
        <v>1.92</v>
      </c>
    </row>
    <row r="120" spans="1:17" ht="20.100000000000001" customHeight="1" x14ac:dyDescent="0.15">
      <c r="A120" s="14" t="s">
        <v>58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7" ht="45" customHeight="1" x14ac:dyDescent="0.15">
      <c r="A121" s="18" t="s">
        <v>37</v>
      </c>
      <c r="B121" s="18" t="s">
        <v>38</v>
      </c>
      <c r="C121" s="18"/>
      <c r="D121" s="18"/>
      <c r="E121" s="18" t="s">
        <v>39</v>
      </c>
      <c r="F121" s="18"/>
      <c r="G121" s="18" t="s">
        <v>59</v>
      </c>
      <c r="H121" s="18"/>
      <c r="I121" s="18"/>
      <c r="J121" s="18" t="s">
        <v>60</v>
      </c>
      <c r="K121" s="18"/>
      <c r="L121" s="18"/>
      <c r="M121" s="18" t="s">
        <v>61</v>
      </c>
      <c r="N121" s="18"/>
      <c r="O121" s="18"/>
      <c r="P121" s="18" t="s">
        <v>62</v>
      </c>
      <c r="Q121" s="18"/>
    </row>
    <row r="122" spans="1:17" ht="30" customHeight="1" x14ac:dyDescent="0.15">
      <c r="A122" s="18"/>
      <c r="B122" s="18" t="s">
        <v>43</v>
      </c>
      <c r="C122" s="18" t="s">
        <v>43</v>
      </c>
      <c r="D122" s="18" t="s">
        <v>43</v>
      </c>
      <c r="E122" s="18" t="s">
        <v>43</v>
      </c>
      <c r="F122" s="18" t="s">
        <v>43</v>
      </c>
      <c r="G122" s="18" t="s">
        <v>43</v>
      </c>
      <c r="H122" s="18" t="s">
        <v>44</v>
      </c>
      <c r="I122" s="18"/>
      <c r="J122" s="18" t="s">
        <v>45</v>
      </c>
      <c r="K122" s="18" t="s">
        <v>46</v>
      </c>
      <c r="L122" s="18" t="s">
        <v>47</v>
      </c>
      <c r="M122" s="18" t="s">
        <v>45</v>
      </c>
      <c r="N122" s="18" t="s">
        <v>46</v>
      </c>
      <c r="O122" s="18" t="s">
        <v>47</v>
      </c>
      <c r="P122" s="18" t="s">
        <v>48</v>
      </c>
      <c r="Q122" s="18" t="s">
        <v>49</v>
      </c>
    </row>
    <row r="123" spans="1:17" ht="30" customHeight="1" x14ac:dyDescent="0.15">
      <c r="A123" s="18"/>
      <c r="B123" s="18"/>
      <c r="C123" s="18"/>
      <c r="D123" s="18"/>
      <c r="E123" s="18"/>
      <c r="F123" s="18"/>
      <c r="G123" s="18"/>
      <c r="H123" s="5" t="s">
        <v>50</v>
      </c>
      <c r="I123" s="5" t="s">
        <v>51</v>
      </c>
      <c r="J123" s="18"/>
      <c r="K123" s="18"/>
      <c r="L123" s="18"/>
      <c r="M123" s="18"/>
      <c r="N123" s="18"/>
      <c r="O123" s="18"/>
      <c r="P123" s="18"/>
      <c r="Q123" s="18"/>
    </row>
    <row r="124" spans="1:17" ht="15" customHeight="1" x14ac:dyDescent="0.15">
      <c r="A124" s="5">
        <v>1</v>
      </c>
      <c r="B124" s="5">
        <v>2</v>
      </c>
      <c r="C124" s="5">
        <v>3</v>
      </c>
      <c r="D124" s="5">
        <v>4</v>
      </c>
      <c r="E124" s="5">
        <v>5</v>
      </c>
      <c r="F124" s="5">
        <v>6</v>
      </c>
      <c r="G124" s="5">
        <v>7</v>
      </c>
      <c r="H124" s="5">
        <v>8</v>
      </c>
      <c r="I124" s="5">
        <v>9</v>
      </c>
      <c r="J124" s="5">
        <v>10</v>
      </c>
      <c r="K124" s="5">
        <v>11</v>
      </c>
      <c r="L124" s="5">
        <v>12</v>
      </c>
      <c r="M124" s="5">
        <v>13</v>
      </c>
      <c r="N124" s="5">
        <v>14</v>
      </c>
      <c r="O124" s="5">
        <v>15</v>
      </c>
      <c r="P124" s="5">
        <v>16</v>
      </c>
      <c r="Q124" s="5">
        <v>17</v>
      </c>
    </row>
    <row r="125" spans="1:17" ht="45" customHeight="1" x14ac:dyDescent="0.15">
      <c r="A125" s="6" t="s">
        <v>102</v>
      </c>
      <c r="B125" s="5" t="s">
        <v>90</v>
      </c>
      <c r="C125" s="5" t="s">
        <v>103</v>
      </c>
      <c r="D125" s="5" t="s">
        <v>92</v>
      </c>
      <c r="E125" s="5" t="s">
        <v>53</v>
      </c>
      <c r="F125" s="5"/>
      <c r="G125" s="6" t="s">
        <v>93</v>
      </c>
      <c r="H125" s="6" t="s">
        <v>64</v>
      </c>
      <c r="I125" s="5" t="s">
        <v>65</v>
      </c>
      <c r="J125" s="7">
        <v>35</v>
      </c>
      <c r="K125" s="7">
        <v>12</v>
      </c>
      <c r="L125" s="7">
        <v>0</v>
      </c>
      <c r="M125" s="7"/>
      <c r="N125" s="7"/>
      <c r="O125" s="7"/>
      <c r="P125" s="7">
        <v>10</v>
      </c>
      <c r="Q125" s="8">
        <f>IF(P125&gt;1,J125*P125/100,"")</f>
        <v>3.5</v>
      </c>
    </row>
    <row r="126" spans="1:17" ht="15" customHeight="1" x14ac:dyDescent="0.15"/>
    <row r="127" spans="1:17" ht="20.100000000000001" customHeight="1" x14ac:dyDescent="0.15">
      <c r="A127" s="14" t="s">
        <v>66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7" ht="20.100000000000001" customHeight="1" x14ac:dyDescent="0.15">
      <c r="A128" s="18" t="s">
        <v>67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20.100000000000001" customHeight="1" x14ac:dyDescent="0.15">
      <c r="A129" s="18" t="s">
        <v>68</v>
      </c>
      <c r="B129" s="18"/>
      <c r="C129" s="18" t="s">
        <v>69</v>
      </c>
      <c r="D129" s="18"/>
      <c r="E129" s="5" t="s">
        <v>70</v>
      </c>
      <c r="F129" s="5" t="s">
        <v>71</v>
      </c>
      <c r="G129" s="18" t="s">
        <v>50</v>
      </c>
      <c r="H129" s="18"/>
      <c r="I129" s="18"/>
      <c r="J129" s="18"/>
      <c r="K129" s="18"/>
      <c r="L129" s="18"/>
      <c r="M129" s="18"/>
      <c r="N129" s="18"/>
    </row>
    <row r="130" spans="1:14" ht="15" customHeight="1" x14ac:dyDescent="0.15">
      <c r="A130" s="18">
        <v>1</v>
      </c>
      <c r="B130" s="18"/>
      <c r="C130" s="18">
        <v>2</v>
      </c>
      <c r="D130" s="18"/>
      <c r="E130" s="5">
        <v>3</v>
      </c>
      <c r="F130" s="5">
        <v>4</v>
      </c>
      <c r="G130" s="18">
        <v>5</v>
      </c>
      <c r="H130" s="18"/>
      <c r="I130" s="18"/>
      <c r="J130" s="18"/>
      <c r="K130" s="18"/>
      <c r="L130" s="18"/>
      <c r="M130" s="18"/>
      <c r="N130" s="18"/>
    </row>
    <row r="131" spans="1:14" ht="20.100000000000001" customHeight="1" x14ac:dyDescent="0.15">
      <c r="A131" s="18"/>
      <c r="B131" s="18"/>
      <c r="C131" s="18"/>
      <c r="D131" s="18"/>
      <c r="E131" s="5"/>
      <c r="F131" s="5"/>
      <c r="G131" s="16"/>
      <c r="H131" s="16"/>
      <c r="I131" s="16"/>
      <c r="J131" s="16"/>
      <c r="K131" s="16"/>
      <c r="L131" s="16"/>
      <c r="M131" s="16"/>
      <c r="N131" s="16"/>
    </row>
    <row r="132" spans="1:14" ht="15" customHeight="1" x14ac:dyDescent="0.15"/>
    <row r="133" spans="1:14" ht="20.100000000000001" customHeight="1" x14ac:dyDescent="0.15">
      <c r="A133" s="14" t="s">
        <v>72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20.100000000000001" customHeight="1" x14ac:dyDescent="0.15">
      <c r="A134" s="14" t="s">
        <v>73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 customHeight="1" x14ac:dyDescent="0.15">
      <c r="A135" s="16" t="s">
        <v>74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" customHeight="1" x14ac:dyDescent="0.15"/>
    <row r="137" spans="1:14" ht="20.100000000000001" customHeight="1" x14ac:dyDescent="0.15">
      <c r="A137" s="19" t="s">
        <v>75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20.100000000000001" customHeight="1" x14ac:dyDescent="0.15">
      <c r="A138" s="18" t="s">
        <v>76</v>
      </c>
      <c r="B138" s="18"/>
      <c r="C138" s="18"/>
      <c r="D138" s="18"/>
      <c r="E138" s="18"/>
      <c r="F138" s="18" t="s">
        <v>77</v>
      </c>
      <c r="G138" s="18"/>
      <c r="H138" s="18"/>
      <c r="I138" s="18"/>
      <c r="J138" s="18"/>
      <c r="K138" s="18" t="s">
        <v>78</v>
      </c>
      <c r="L138" s="18"/>
      <c r="M138" s="18"/>
      <c r="N138" s="18"/>
    </row>
    <row r="139" spans="1:14" ht="15" customHeight="1" x14ac:dyDescent="0.15">
      <c r="A139" s="18" t="s">
        <v>79</v>
      </c>
      <c r="B139" s="18"/>
      <c r="C139" s="18"/>
      <c r="D139" s="18"/>
      <c r="E139" s="18"/>
      <c r="F139" s="18" t="s">
        <v>80</v>
      </c>
      <c r="G139" s="18"/>
      <c r="H139" s="18"/>
      <c r="I139" s="18"/>
      <c r="J139" s="18"/>
      <c r="K139" s="18" t="s">
        <v>81</v>
      </c>
      <c r="L139" s="18"/>
      <c r="M139" s="18"/>
      <c r="N139" s="18"/>
    </row>
    <row r="140" spans="1:14" ht="30" customHeight="1" x14ac:dyDescent="0.15">
      <c r="A140" s="16" t="s">
        <v>82</v>
      </c>
      <c r="B140" s="16"/>
      <c r="C140" s="16"/>
      <c r="D140" s="16"/>
      <c r="E140" s="16"/>
      <c r="F140" s="16" t="s">
        <v>83</v>
      </c>
      <c r="G140" s="16"/>
      <c r="H140" s="16"/>
      <c r="I140" s="16"/>
      <c r="J140" s="16"/>
      <c r="K140" s="16" t="s">
        <v>84</v>
      </c>
      <c r="L140" s="16"/>
      <c r="M140" s="16"/>
      <c r="N140" s="16"/>
    </row>
    <row r="141" spans="1:14" ht="24.95" customHeight="1" x14ac:dyDescent="0.15">
      <c r="A141" s="15" t="s">
        <v>104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 customHeight="1" x14ac:dyDescent="0.15"/>
    <row r="143" spans="1:14" ht="60" customHeight="1" x14ac:dyDescent="0.15">
      <c r="A143" s="14" t="s">
        <v>29</v>
      </c>
      <c r="B143" s="14"/>
      <c r="C143" s="14"/>
      <c r="D143" s="16" t="s">
        <v>105</v>
      </c>
      <c r="E143" s="16"/>
      <c r="F143" s="16"/>
      <c r="G143" s="16"/>
      <c r="H143" s="16"/>
      <c r="I143" s="16"/>
      <c r="J143" s="16"/>
      <c r="K143" s="17" t="s">
        <v>31</v>
      </c>
      <c r="L143" s="17"/>
      <c r="M143" s="18" t="s">
        <v>87</v>
      </c>
      <c r="N143" s="18"/>
    </row>
    <row r="144" spans="1:14" ht="15" customHeight="1" x14ac:dyDescent="0.15"/>
    <row r="145" spans="1:17" ht="20.100000000000001" customHeight="1" x14ac:dyDescent="0.15">
      <c r="A145" s="14" t="s">
        <v>33</v>
      </c>
      <c r="B145" s="14"/>
      <c r="C145" s="14"/>
      <c r="D145" s="16" t="s">
        <v>88</v>
      </c>
      <c r="E145" s="16"/>
      <c r="F145" s="16"/>
      <c r="G145" s="16"/>
      <c r="H145" s="16"/>
      <c r="I145" s="16"/>
      <c r="J145" s="16"/>
    </row>
    <row r="146" spans="1:17" ht="15" customHeight="1" x14ac:dyDescent="0.15"/>
    <row r="147" spans="1:17" ht="20.100000000000001" customHeight="1" x14ac:dyDescent="0.15">
      <c r="A147" s="14" t="s">
        <v>35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7" ht="20.100000000000001" customHeight="1" x14ac:dyDescent="0.15">
      <c r="A148" s="14" t="s">
        <v>36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7" ht="45" customHeight="1" x14ac:dyDescent="0.15">
      <c r="A149" s="18" t="s">
        <v>37</v>
      </c>
      <c r="B149" s="18" t="s">
        <v>38</v>
      </c>
      <c r="C149" s="18"/>
      <c r="D149" s="18"/>
      <c r="E149" s="18" t="s">
        <v>39</v>
      </c>
      <c r="F149" s="18"/>
      <c r="G149" s="18" t="s">
        <v>40</v>
      </c>
      <c r="H149" s="18"/>
      <c r="I149" s="18"/>
      <c r="J149" s="18" t="s">
        <v>41</v>
      </c>
      <c r="K149" s="18"/>
      <c r="L149" s="18"/>
      <c r="M149" s="18" t="s">
        <v>42</v>
      </c>
      <c r="N149" s="18"/>
    </row>
    <row r="150" spans="1:17" ht="30" customHeight="1" x14ac:dyDescent="0.15">
      <c r="A150" s="18"/>
      <c r="B150" s="18" t="s">
        <v>43</v>
      </c>
      <c r="C150" s="18" t="s">
        <v>43</v>
      </c>
      <c r="D150" s="18" t="s">
        <v>43</v>
      </c>
      <c r="E150" s="18" t="s">
        <v>43</v>
      </c>
      <c r="F150" s="18" t="s">
        <v>43</v>
      </c>
      <c r="G150" s="18" t="s">
        <v>43</v>
      </c>
      <c r="H150" s="18" t="s">
        <v>44</v>
      </c>
      <c r="I150" s="18"/>
      <c r="J150" s="18" t="s">
        <v>45</v>
      </c>
      <c r="K150" s="18" t="s">
        <v>46</v>
      </c>
      <c r="L150" s="18" t="s">
        <v>47</v>
      </c>
      <c r="M150" s="18" t="s">
        <v>48</v>
      </c>
      <c r="N150" s="18" t="s">
        <v>49</v>
      </c>
    </row>
    <row r="151" spans="1:17" ht="30" customHeight="1" x14ac:dyDescent="0.15">
      <c r="A151" s="18"/>
      <c r="B151" s="18"/>
      <c r="C151" s="18"/>
      <c r="D151" s="18"/>
      <c r="E151" s="18"/>
      <c r="F151" s="18"/>
      <c r="G151" s="18"/>
      <c r="H151" s="5" t="s">
        <v>50</v>
      </c>
      <c r="I151" s="5" t="s">
        <v>51</v>
      </c>
      <c r="J151" s="18"/>
      <c r="K151" s="18"/>
      <c r="L151" s="18"/>
      <c r="M151" s="18"/>
      <c r="N151" s="18"/>
    </row>
    <row r="152" spans="1:17" ht="15" customHeight="1" x14ac:dyDescent="0.15">
      <c r="A152" s="5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  <c r="J152" s="5">
        <v>10</v>
      </c>
      <c r="K152" s="5">
        <v>11</v>
      </c>
      <c r="L152" s="5">
        <v>12</v>
      </c>
      <c r="M152" s="5">
        <v>13</v>
      </c>
      <c r="N152" s="5">
        <v>14</v>
      </c>
    </row>
    <row r="153" spans="1:17" ht="75" customHeight="1" x14ac:dyDescent="0.15">
      <c r="A153" s="6" t="s">
        <v>106</v>
      </c>
      <c r="B153" s="5" t="s">
        <v>90</v>
      </c>
      <c r="C153" s="5" t="s">
        <v>107</v>
      </c>
      <c r="D153" s="5" t="s">
        <v>92</v>
      </c>
      <c r="E153" s="5" t="s">
        <v>53</v>
      </c>
      <c r="F153" s="5"/>
      <c r="G153" s="6" t="s">
        <v>54</v>
      </c>
      <c r="H153" s="5" t="s">
        <v>55</v>
      </c>
      <c r="I153" s="5" t="s">
        <v>56</v>
      </c>
      <c r="J153" s="7">
        <v>96</v>
      </c>
      <c r="K153" s="7">
        <v>96</v>
      </c>
      <c r="L153" s="7">
        <v>96</v>
      </c>
      <c r="M153" s="7">
        <v>3</v>
      </c>
      <c r="N153" s="8">
        <f>IF(M153&gt;1,J153*M153/100,"")</f>
        <v>2.88</v>
      </c>
    </row>
    <row r="154" spans="1:17" ht="105" customHeight="1" x14ac:dyDescent="0.15">
      <c r="A154" s="6" t="s">
        <v>106</v>
      </c>
      <c r="B154" s="5" t="s">
        <v>90</v>
      </c>
      <c r="C154" s="5" t="s">
        <v>107</v>
      </c>
      <c r="D154" s="5" t="s">
        <v>92</v>
      </c>
      <c r="E154" s="5" t="s">
        <v>53</v>
      </c>
      <c r="F154" s="5"/>
      <c r="G154" s="6" t="s">
        <v>57</v>
      </c>
      <c r="H154" s="5" t="s">
        <v>55</v>
      </c>
      <c r="I154" s="5" t="s">
        <v>56</v>
      </c>
      <c r="J154" s="7">
        <v>56</v>
      </c>
      <c r="K154" s="7">
        <v>56</v>
      </c>
      <c r="L154" s="7">
        <v>56</v>
      </c>
      <c r="M154" s="7">
        <v>3</v>
      </c>
      <c r="N154" s="8">
        <f>IF(M154&gt;1,J154*M154/100,"")</f>
        <v>1.68</v>
      </c>
    </row>
    <row r="155" spans="1:17" ht="20.100000000000001" customHeight="1" x14ac:dyDescent="0.15">
      <c r="A155" s="14" t="s">
        <v>58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7" ht="45" customHeight="1" x14ac:dyDescent="0.15">
      <c r="A156" s="18" t="s">
        <v>37</v>
      </c>
      <c r="B156" s="18" t="s">
        <v>38</v>
      </c>
      <c r="C156" s="18"/>
      <c r="D156" s="18"/>
      <c r="E156" s="18" t="s">
        <v>39</v>
      </c>
      <c r="F156" s="18"/>
      <c r="G156" s="18" t="s">
        <v>59</v>
      </c>
      <c r="H156" s="18"/>
      <c r="I156" s="18"/>
      <c r="J156" s="18" t="s">
        <v>60</v>
      </c>
      <c r="K156" s="18"/>
      <c r="L156" s="18"/>
      <c r="M156" s="18" t="s">
        <v>61</v>
      </c>
      <c r="N156" s="18"/>
      <c r="O156" s="18"/>
      <c r="P156" s="18" t="s">
        <v>62</v>
      </c>
      <c r="Q156" s="18"/>
    </row>
    <row r="157" spans="1:17" ht="30" customHeight="1" x14ac:dyDescent="0.15">
      <c r="A157" s="18"/>
      <c r="B157" s="18" t="s">
        <v>43</v>
      </c>
      <c r="C157" s="18" t="s">
        <v>43</v>
      </c>
      <c r="D157" s="18" t="s">
        <v>43</v>
      </c>
      <c r="E157" s="18" t="s">
        <v>43</v>
      </c>
      <c r="F157" s="18" t="s">
        <v>43</v>
      </c>
      <c r="G157" s="18" t="s">
        <v>43</v>
      </c>
      <c r="H157" s="18" t="s">
        <v>44</v>
      </c>
      <c r="I157" s="18"/>
      <c r="J157" s="18" t="s">
        <v>45</v>
      </c>
      <c r="K157" s="18" t="s">
        <v>46</v>
      </c>
      <c r="L157" s="18" t="s">
        <v>47</v>
      </c>
      <c r="M157" s="18" t="s">
        <v>45</v>
      </c>
      <c r="N157" s="18" t="s">
        <v>46</v>
      </c>
      <c r="O157" s="18" t="s">
        <v>47</v>
      </c>
      <c r="P157" s="18" t="s">
        <v>48</v>
      </c>
      <c r="Q157" s="18" t="s">
        <v>49</v>
      </c>
    </row>
    <row r="158" spans="1:17" ht="30" customHeight="1" x14ac:dyDescent="0.15">
      <c r="A158" s="18"/>
      <c r="B158" s="18"/>
      <c r="C158" s="18"/>
      <c r="D158" s="18"/>
      <c r="E158" s="18"/>
      <c r="F158" s="18"/>
      <c r="G158" s="18"/>
      <c r="H158" s="5" t="s">
        <v>50</v>
      </c>
      <c r="I158" s="5" t="s">
        <v>51</v>
      </c>
      <c r="J158" s="18"/>
      <c r="K158" s="18"/>
      <c r="L158" s="18"/>
      <c r="M158" s="18"/>
      <c r="N158" s="18"/>
      <c r="O158" s="18"/>
      <c r="P158" s="18"/>
      <c r="Q158" s="18"/>
    </row>
    <row r="159" spans="1:17" ht="15" customHeight="1" x14ac:dyDescent="0.15">
      <c r="A159" s="5">
        <v>1</v>
      </c>
      <c r="B159" s="5">
        <v>2</v>
      </c>
      <c r="C159" s="5">
        <v>3</v>
      </c>
      <c r="D159" s="5">
        <v>4</v>
      </c>
      <c r="E159" s="5">
        <v>5</v>
      </c>
      <c r="F159" s="5">
        <v>6</v>
      </c>
      <c r="G159" s="5">
        <v>7</v>
      </c>
      <c r="H159" s="5">
        <v>8</v>
      </c>
      <c r="I159" s="5">
        <v>9</v>
      </c>
      <c r="J159" s="5">
        <v>10</v>
      </c>
      <c r="K159" s="5">
        <v>11</v>
      </c>
      <c r="L159" s="5">
        <v>12</v>
      </c>
      <c r="M159" s="5">
        <v>13</v>
      </c>
      <c r="N159" s="5">
        <v>14</v>
      </c>
      <c r="O159" s="5">
        <v>15</v>
      </c>
      <c r="P159" s="5">
        <v>16</v>
      </c>
      <c r="Q159" s="5">
        <v>17</v>
      </c>
    </row>
    <row r="160" spans="1:17" ht="60" customHeight="1" x14ac:dyDescent="0.15">
      <c r="A160" s="6" t="s">
        <v>106</v>
      </c>
      <c r="B160" s="5" t="s">
        <v>90</v>
      </c>
      <c r="C160" s="5" t="s">
        <v>107</v>
      </c>
      <c r="D160" s="5" t="s">
        <v>92</v>
      </c>
      <c r="E160" s="5" t="s">
        <v>53</v>
      </c>
      <c r="F160" s="5"/>
      <c r="G160" s="6" t="s">
        <v>93</v>
      </c>
      <c r="H160" s="6" t="s">
        <v>64</v>
      </c>
      <c r="I160" s="5" t="s">
        <v>65</v>
      </c>
      <c r="J160" s="7">
        <v>163</v>
      </c>
      <c r="K160" s="7">
        <v>165</v>
      </c>
      <c r="L160" s="7">
        <v>164</v>
      </c>
      <c r="M160" s="7"/>
      <c r="N160" s="7"/>
      <c r="O160" s="7"/>
      <c r="P160" s="7">
        <v>10</v>
      </c>
      <c r="Q160" s="8">
        <f>IF(P160&gt;1,J160*P160/100,"")</f>
        <v>16.3</v>
      </c>
    </row>
    <row r="161" spans="1:14" ht="15" customHeight="1" x14ac:dyDescent="0.15"/>
    <row r="162" spans="1:14" ht="20.100000000000001" customHeight="1" x14ac:dyDescent="0.15">
      <c r="A162" s="14" t="s">
        <v>66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20.100000000000001" customHeight="1" x14ac:dyDescent="0.15">
      <c r="A163" s="18" t="s">
        <v>67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20.100000000000001" customHeight="1" x14ac:dyDescent="0.15">
      <c r="A164" s="18" t="s">
        <v>68</v>
      </c>
      <c r="B164" s="18"/>
      <c r="C164" s="18" t="s">
        <v>69</v>
      </c>
      <c r="D164" s="18"/>
      <c r="E164" s="5" t="s">
        <v>70</v>
      </c>
      <c r="F164" s="5" t="s">
        <v>71</v>
      </c>
      <c r="G164" s="18" t="s">
        <v>50</v>
      </c>
      <c r="H164" s="18"/>
      <c r="I164" s="18"/>
      <c r="J164" s="18"/>
      <c r="K164" s="18"/>
      <c r="L164" s="18"/>
      <c r="M164" s="18"/>
      <c r="N164" s="18"/>
    </row>
    <row r="165" spans="1:14" ht="15" customHeight="1" x14ac:dyDescent="0.15">
      <c r="A165" s="18">
        <v>1</v>
      </c>
      <c r="B165" s="18"/>
      <c r="C165" s="18">
        <v>2</v>
      </c>
      <c r="D165" s="18"/>
      <c r="E165" s="5">
        <v>3</v>
      </c>
      <c r="F165" s="5">
        <v>4</v>
      </c>
      <c r="G165" s="18">
        <v>5</v>
      </c>
      <c r="H165" s="18"/>
      <c r="I165" s="18"/>
      <c r="J165" s="18"/>
      <c r="K165" s="18"/>
      <c r="L165" s="18"/>
      <c r="M165" s="18"/>
      <c r="N165" s="18"/>
    </row>
    <row r="166" spans="1:14" ht="20.100000000000001" customHeight="1" x14ac:dyDescent="0.15">
      <c r="A166" s="18"/>
      <c r="B166" s="18"/>
      <c r="C166" s="18"/>
      <c r="D166" s="18"/>
      <c r="E166" s="5"/>
      <c r="F166" s="5"/>
      <c r="G166" s="16"/>
      <c r="H166" s="16"/>
      <c r="I166" s="16"/>
      <c r="J166" s="16"/>
      <c r="K166" s="16"/>
      <c r="L166" s="16"/>
      <c r="M166" s="16"/>
      <c r="N166" s="16"/>
    </row>
    <row r="167" spans="1:14" ht="15" customHeight="1" x14ac:dyDescent="0.15"/>
    <row r="168" spans="1:14" ht="20.100000000000001" customHeight="1" x14ac:dyDescent="0.15">
      <c r="A168" s="14" t="s">
        <v>72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20.100000000000001" customHeight="1" x14ac:dyDescent="0.15">
      <c r="A169" s="14" t="s">
        <v>73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customHeight="1" x14ac:dyDescent="0.15">
      <c r="A170" s="16" t="s">
        <v>74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" customHeight="1" x14ac:dyDescent="0.15"/>
    <row r="172" spans="1:14" ht="20.100000000000001" customHeight="1" x14ac:dyDescent="0.15">
      <c r="A172" s="19" t="s">
        <v>75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20.100000000000001" customHeight="1" x14ac:dyDescent="0.15">
      <c r="A173" s="18" t="s">
        <v>76</v>
      </c>
      <c r="B173" s="18"/>
      <c r="C173" s="18"/>
      <c r="D173" s="18"/>
      <c r="E173" s="18"/>
      <c r="F173" s="18" t="s">
        <v>77</v>
      </c>
      <c r="G173" s="18"/>
      <c r="H173" s="18"/>
      <c r="I173" s="18"/>
      <c r="J173" s="18"/>
      <c r="K173" s="18" t="s">
        <v>78</v>
      </c>
      <c r="L173" s="18"/>
      <c r="M173" s="18"/>
      <c r="N173" s="18"/>
    </row>
    <row r="174" spans="1:14" ht="15" customHeight="1" x14ac:dyDescent="0.15">
      <c r="A174" s="18" t="s">
        <v>79</v>
      </c>
      <c r="B174" s="18"/>
      <c r="C174" s="18"/>
      <c r="D174" s="18"/>
      <c r="E174" s="18"/>
      <c r="F174" s="18" t="s">
        <v>80</v>
      </c>
      <c r="G174" s="18"/>
      <c r="H174" s="18"/>
      <c r="I174" s="18"/>
      <c r="J174" s="18"/>
      <c r="K174" s="18" t="s">
        <v>81</v>
      </c>
      <c r="L174" s="18"/>
      <c r="M174" s="18"/>
      <c r="N174" s="18"/>
    </row>
    <row r="175" spans="1:14" ht="30" customHeight="1" x14ac:dyDescent="0.15">
      <c r="A175" s="16" t="s">
        <v>82</v>
      </c>
      <c r="B175" s="16"/>
      <c r="C175" s="16"/>
      <c r="D175" s="16"/>
      <c r="E175" s="16"/>
      <c r="F175" s="16" t="s">
        <v>83</v>
      </c>
      <c r="G175" s="16"/>
      <c r="H175" s="16"/>
      <c r="I175" s="16"/>
      <c r="J175" s="16"/>
      <c r="K175" s="16" t="s">
        <v>84</v>
      </c>
      <c r="L175" s="16"/>
      <c r="M175" s="16"/>
      <c r="N175" s="16"/>
    </row>
    <row r="176" spans="1:14" ht="24.95" customHeight="1" x14ac:dyDescent="0.15">
      <c r="A176" s="15" t="s">
        <v>108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7" ht="15" customHeight="1" x14ac:dyDescent="0.15"/>
    <row r="178" spans="1:17" ht="60" customHeight="1" x14ac:dyDescent="0.15">
      <c r="A178" s="14" t="s">
        <v>29</v>
      </c>
      <c r="B178" s="14"/>
      <c r="C178" s="14"/>
      <c r="D178" s="16" t="s">
        <v>109</v>
      </c>
      <c r="E178" s="16"/>
      <c r="F178" s="16"/>
      <c r="G178" s="16"/>
      <c r="H178" s="16"/>
      <c r="I178" s="16"/>
      <c r="J178" s="16"/>
      <c r="K178" s="17" t="s">
        <v>31</v>
      </c>
      <c r="L178" s="17"/>
      <c r="M178" s="18" t="s">
        <v>87</v>
      </c>
      <c r="N178" s="18"/>
    </row>
    <row r="179" spans="1:17" ht="15" customHeight="1" x14ac:dyDescent="0.15"/>
    <row r="180" spans="1:17" ht="20.100000000000001" customHeight="1" x14ac:dyDescent="0.15">
      <c r="A180" s="14" t="s">
        <v>33</v>
      </c>
      <c r="B180" s="14"/>
      <c r="C180" s="14"/>
      <c r="D180" s="16" t="s">
        <v>88</v>
      </c>
      <c r="E180" s="16"/>
      <c r="F180" s="16"/>
      <c r="G180" s="16"/>
      <c r="H180" s="16"/>
      <c r="I180" s="16"/>
      <c r="J180" s="16"/>
    </row>
    <row r="181" spans="1:17" ht="15" customHeight="1" x14ac:dyDescent="0.15"/>
    <row r="182" spans="1:17" ht="20.100000000000001" customHeight="1" x14ac:dyDescent="0.15">
      <c r="A182" s="14" t="s">
        <v>35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7" ht="20.100000000000001" customHeight="1" x14ac:dyDescent="0.15">
      <c r="A183" s="14" t="s">
        <v>36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7" ht="45" customHeight="1" x14ac:dyDescent="0.15">
      <c r="A184" s="18" t="s">
        <v>37</v>
      </c>
      <c r="B184" s="18" t="s">
        <v>38</v>
      </c>
      <c r="C184" s="18"/>
      <c r="D184" s="18"/>
      <c r="E184" s="18" t="s">
        <v>39</v>
      </c>
      <c r="F184" s="18"/>
      <c r="G184" s="18" t="s">
        <v>40</v>
      </c>
      <c r="H184" s="18"/>
      <c r="I184" s="18"/>
      <c r="J184" s="18" t="s">
        <v>41</v>
      </c>
      <c r="K184" s="18"/>
      <c r="L184" s="18"/>
      <c r="M184" s="18" t="s">
        <v>42</v>
      </c>
      <c r="N184" s="18"/>
    </row>
    <row r="185" spans="1:17" ht="30" customHeight="1" x14ac:dyDescent="0.15">
      <c r="A185" s="18"/>
      <c r="B185" s="18" t="s">
        <v>43</v>
      </c>
      <c r="C185" s="18" t="s">
        <v>43</v>
      </c>
      <c r="D185" s="18" t="s">
        <v>43</v>
      </c>
      <c r="E185" s="18" t="s">
        <v>43</v>
      </c>
      <c r="F185" s="18" t="s">
        <v>43</v>
      </c>
      <c r="G185" s="18" t="s">
        <v>43</v>
      </c>
      <c r="H185" s="18" t="s">
        <v>44</v>
      </c>
      <c r="I185" s="18"/>
      <c r="J185" s="18" t="s">
        <v>45</v>
      </c>
      <c r="K185" s="18" t="s">
        <v>46</v>
      </c>
      <c r="L185" s="18" t="s">
        <v>47</v>
      </c>
      <c r="M185" s="18" t="s">
        <v>48</v>
      </c>
      <c r="N185" s="18" t="s">
        <v>49</v>
      </c>
    </row>
    <row r="186" spans="1:17" ht="30" customHeight="1" x14ac:dyDescent="0.15">
      <c r="A186" s="18"/>
      <c r="B186" s="18"/>
      <c r="C186" s="18"/>
      <c r="D186" s="18"/>
      <c r="E186" s="18"/>
      <c r="F186" s="18"/>
      <c r="G186" s="18"/>
      <c r="H186" s="5" t="s">
        <v>50</v>
      </c>
      <c r="I186" s="5" t="s">
        <v>51</v>
      </c>
      <c r="J186" s="18"/>
      <c r="K186" s="18"/>
      <c r="L186" s="18"/>
      <c r="M186" s="18"/>
      <c r="N186" s="18"/>
    </row>
    <row r="187" spans="1:17" ht="15" customHeight="1" x14ac:dyDescent="0.15">
      <c r="A187" s="5">
        <v>1</v>
      </c>
      <c r="B187" s="5">
        <v>2</v>
      </c>
      <c r="C187" s="5">
        <v>3</v>
      </c>
      <c r="D187" s="5">
        <v>4</v>
      </c>
      <c r="E187" s="5">
        <v>5</v>
      </c>
      <c r="F187" s="5">
        <v>6</v>
      </c>
      <c r="G187" s="5">
        <v>7</v>
      </c>
      <c r="H187" s="5">
        <v>8</v>
      </c>
      <c r="I187" s="5">
        <v>9</v>
      </c>
      <c r="J187" s="5">
        <v>10</v>
      </c>
      <c r="K187" s="5">
        <v>11</v>
      </c>
      <c r="L187" s="5">
        <v>12</v>
      </c>
      <c r="M187" s="5">
        <v>13</v>
      </c>
      <c r="N187" s="5">
        <v>14</v>
      </c>
    </row>
    <row r="188" spans="1:17" ht="75" customHeight="1" x14ac:dyDescent="0.15">
      <c r="A188" s="6" t="s">
        <v>110</v>
      </c>
      <c r="B188" s="5" t="s">
        <v>90</v>
      </c>
      <c r="C188" s="5" t="s">
        <v>111</v>
      </c>
      <c r="D188" s="5" t="s">
        <v>92</v>
      </c>
      <c r="E188" s="5" t="s">
        <v>53</v>
      </c>
      <c r="F188" s="5"/>
      <c r="G188" s="6" t="s">
        <v>54</v>
      </c>
      <c r="H188" s="5" t="s">
        <v>55</v>
      </c>
      <c r="I188" s="5" t="s">
        <v>56</v>
      </c>
      <c r="J188" s="7">
        <v>0</v>
      </c>
      <c r="K188" s="7">
        <v>0</v>
      </c>
      <c r="L188" s="7">
        <v>0</v>
      </c>
      <c r="M188" s="7">
        <v>3</v>
      </c>
      <c r="N188" s="8">
        <f>IF(M188&gt;1,J188*M188/100,"")</f>
        <v>0</v>
      </c>
    </row>
    <row r="189" spans="1:17" ht="105" customHeight="1" x14ac:dyDescent="0.15">
      <c r="A189" s="6" t="s">
        <v>110</v>
      </c>
      <c r="B189" s="5" t="s">
        <v>90</v>
      </c>
      <c r="C189" s="5" t="s">
        <v>111</v>
      </c>
      <c r="D189" s="5" t="s">
        <v>92</v>
      </c>
      <c r="E189" s="5" t="s">
        <v>53</v>
      </c>
      <c r="F189" s="5"/>
      <c r="G189" s="6" t="s">
        <v>57</v>
      </c>
      <c r="H189" s="5" t="s">
        <v>55</v>
      </c>
      <c r="I189" s="5" t="s">
        <v>56</v>
      </c>
      <c r="J189" s="7">
        <v>0</v>
      </c>
      <c r="K189" s="7">
        <v>0</v>
      </c>
      <c r="L189" s="7">
        <v>0</v>
      </c>
      <c r="M189" s="7">
        <v>3</v>
      </c>
      <c r="N189" s="8">
        <f>IF(M189&gt;1,J189*M189/100,"")</f>
        <v>0</v>
      </c>
    </row>
    <row r="190" spans="1:17" ht="20.100000000000001" customHeight="1" x14ac:dyDescent="0.15">
      <c r="A190" s="14" t="s">
        <v>58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7" ht="45" customHeight="1" x14ac:dyDescent="0.15">
      <c r="A191" s="18" t="s">
        <v>37</v>
      </c>
      <c r="B191" s="18" t="s">
        <v>38</v>
      </c>
      <c r="C191" s="18"/>
      <c r="D191" s="18"/>
      <c r="E191" s="18" t="s">
        <v>39</v>
      </c>
      <c r="F191" s="18"/>
      <c r="G191" s="18" t="s">
        <v>59</v>
      </c>
      <c r="H191" s="18"/>
      <c r="I191" s="18"/>
      <c r="J191" s="18" t="s">
        <v>60</v>
      </c>
      <c r="K191" s="18"/>
      <c r="L191" s="18"/>
      <c r="M191" s="18" t="s">
        <v>61</v>
      </c>
      <c r="N191" s="18"/>
      <c r="O191" s="18"/>
      <c r="P191" s="18" t="s">
        <v>62</v>
      </c>
      <c r="Q191" s="18"/>
    </row>
    <row r="192" spans="1:17" ht="30" customHeight="1" x14ac:dyDescent="0.15">
      <c r="A192" s="18"/>
      <c r="B192" s="18" t="s">
        <v>43</v>
      </c>
      <c r="C192" s="18" t="s">
        <v>43</v>
      </c>
      <c r="D192" s="18" t="s">
        <v>43</v>
      </c>
      <c r="E192" s="18" t="s">
        <v>43</v>
      </c>
      <c r="F192" s="18" t="s">
        <v>43</v>
      </c>
      <c r="G192" s="18" t="s">
        <v>43</v>
      </c>
      <c r="H192" s="18" t="s">
        <v>44</v>
      </c>
      <c r="I192" s="18"/>
      <c r="J192" s="18" t="s">
        <v>45</v>
      </c>
      <c r="K192" s="18" t="s">
        <v>46</v>
      </c>
      <c r="L192" s="18" t="s">
        <v>47</v>
      </c>
      <c r="M192" s="18" t="s">
        <v>45</v>
      </c>
      <c r="N192" s="18" t="s">
        <v>46</v>
      </c>
      <c r="O192" s="18" t="s">
        <v>47</v>
      </c>
      <c r="P192" s="18" t="s">
        <v>48</v>
      </c>
      <c r="Q192" s="18" t="s">
        <v>49</v>
      </c>
    </row>
    <row r="193" spans="1:17" ht="30" customHeight="1" x14ac:dyDescent="0.15">
      <c r="A193" s="18"/>
      <c r="B193" s="18"/>
      <c r="C193" s="18"/>
      <c r="D193" s="18"/>
      <c r="E193" s="18"/>
      <c r="F193" s="18"/>
      <c r="G193" s="18"/>
      <c r="H193" s="5" t="s">
        <v>50</v>
      </c>
      <c r="I193" s="5" t="s">
        <v>51</v>
      </c>
      <c r="J193" s="18"/>
      <c r="K193" s="18"/>
      <c r="L193" s="18"/>
      <c r="M193" s="18"/>
      <c r="N193" s="18"/>
      <c r="O193" s="18"/>
      <c r="P193" s="18"/>
      <c r="Q193" s="18"/>
    </row>
    <row r="194" spans="1:17" ht="15" customHeight="1" x14ac:dyDescent="0.15">
      <c r="A194" s="5">
        <v>1</v>
      </c>
      <c r="B194" s="5">
        <v>2</v>
      </c>
      <c r="C194" s="5">
        <v>3</v>
      </c>
      <c r="D194" s="5">
        <v>4</v>
      </c>
      <c r="E194" s="5">
        <v>5</v>
      </c>
      <c r="F194" s="5">
        <v>6</v>
      </c>
      <c r="G194" s="5">
        <v>7</v>
      </c>
      <c r="H194" s="5">
        <v>8</v>
      </c>
      <c r="I194" s="5">
        <v>9</v>
      </c>
      <c r="J194" s="5">
        <v>10</v>
      </c>
      <c r="K194" s="5">
        <v>11</v>
      </c>
      <c r="L194" s="5">
        <v>12</v>
      </c>
      <c r="M194" s="5">
        <v>13</v>
      </c>
      <c r="N194" s="5">
        <v>14</v>
      </c>
      <c r="O194" s="5">
        <v>15</v>
      </c>
      <c r="P194" s="5">
        <v>16</v>
      </c>
      <c r="Q194" s="5">
        <v>17</v>
      </c>
    </row>
    <row r="195" spans="1:17" ht="60" customHeight="1" x14ac:dyDescent="0.15">
      <c r="A195" s="6" t="s">
        <v>110</v>
      </c>
      <c r="B195" s="5" t="s">
        <v>90</v>
      </c>
      <c r="C195" s="5" t="s">
        <v>111</v>
      </c>
      <c r="D195" s="5" t="s">
        <v>92</v>
      </c>
      <c r="E195" s="5" t="s">
        <v>53</v>
      </c>
      <c r="F195" s="5"/>
      <c r="G195" s="6" t="s">
        <v>93</v>
      </c>
      <c r="H195" s="6" t="s">
        <v>64</v>
      </c>
      <c r="I195" s="5" t="s">
        <v>65</v>
      </c>
      <c r="J195" s="7">
        <v>33</v>
      </c>
      <c r="K195" s="7">
        <v>58</v>
      </c>
      <c r="L195" s="7">
        <v>83</v>
      </c>
      <c r="M195" s="7"/>
      <c r="N195" s="7"/>
      <c r="O195" s="7"/>
      <c r="P195" s="7">
        <v>10</v>
      </c>
      <c r="Q195" s="8">
        <f>IF(P195&gt;1,J195*P195/100,"")</f>
        <v>3.3</v>
      </c>
    </row>
    <row r="196" spans="1:17" ht="15" customHeight="1" x14ac:dyDescent="0.15"/>
    <row r="197" spans="1:17" ht="20.100000000000001" customHeight="1" x14ac:dyDescent="0.15">
      <c r="A197" s="14" t="s">
        <v>66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7" ht="20.100000000000001" customHeight="1" x14ac:dyDescent="0.15">
      <c r="A198" s="18" t="s">
        <v>67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7" ht="20.100000000000001" customHeight="1" x14ac:dyDescent="0.15">
      <c r="A199" s="18" t="s">
        <v>68</v>
      </c>
      <c r="B199" s="18"/>
      <c r="C199" s="18" t="s">
        <v>69</v>
      </c>
      <c r="D199" s="18"/>
      <c r="E199" s="5" t="s">
        <v>70</v>
      </c>
      <c r="F199" s="5" t="s">
        <v>71</v>
      </c>
      <c r="G199" s="18" t="s">
        <v>50</v>
      </c>
      <c r="H199" s="18"/>
      <c r="I199" s="18"/>
      <c r="J199" s="18"/>
      <c r="K199" s="18"/>
      <c r="L199" s="18"/>
      <c r="M199" s="18"/>
      <c r="N199" s="18"/>
    </row>
    <row r="200" spans="1:17" ht="15" customHeight="1" x14ac:dyDescent="0.15">
      <c r="A200" s="18">
        <v>1</v>
      </c>
      <c r="B200" s="18"/>
      <c r="C200" s="18">
        <v>2</v>
      </c>
      <c r="D200" s="18"/>
      <c r="E200" s="5">
        <v>3</v>
      </c>
      <c r="F200" s="5">
        <v>4</v>
      </c>
      <c r="G200" s="18">
        <v>5</v>
      </c>
      <c r="H200" s="18"/>
      <c r="I200" s="18"/>
      <c r="J200" s="18"/>
      <c r="K200" s="18"/>
      <c r="L200" s="18"/>
      <c r="M200" s="18"/>
      <c r="N200" s="18"/>
    </row>
    <row r="201" spans="1:17" ht="20.100000000000001" customHeight="1" x14ac:dyDescent="0.15">
      <c r="A201" s="18"/>
      <c r="B201" s="18"/>
      <c r="C201" s="18"/>
      <c r="D201" s="18"/>
      <c r="E201" s="5"/>
      <c r="F201" s="5"/>
      <c r="G201" s="16"/>
      <c r="H201" s="16"/>
      <c r="I201" s="16"/>
      <c r="J201" s="16"/>
      <c r="K201" s="16"/>
      <c r="L201" s="16"/>
      <c r="M201" s="16"/>
      <c r="N201" s="16"/>
    </row>
    <row r="202" spans="1:17" ht="15" customHeight="1" x14ac:dyDescent="0.15"/>
    <row r="203" spans="1:17" ht="20.100000000000001" customHeight="1" x14ac:dyDescent="0.15">
      <c r="A203" s="14" t="s">
        <v>72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7" ht="20.100000000000001" customHeight="1" x14ac:dyDescent="0.15">
      <c r="A204" s="14" t="s">
        <v>73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7" ht="15" customHeight="1" x14ac:dyDescent="0.15">
      <c r="A205" s="16" t="s">
        <v>74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7" ht="15" customHeight="1" x14ac:dyDescent="0.15"/>
    <row r="207" spans="1:17" ht="20.100000000000001" customHeight="1" x14ac:dyDescent="0.15">
      <c r="A207" s="19" t="s">
        <v>75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7" ht="20.100000000000001" customHeight="1" x14ac:dyDescent="0.15">
      <c r="A208" s="18" t="s">
        <v>76</v>
      </c>
      <c r="B208" s="18"/>
      <c r="C208" s="18"/>
      <c r="D208" s="18"/>
      <c r="E208" s="18"/>
      <c r="F208" s="18" t="s">
        <v>77</v>
      </c>
      <c r="G208" s="18"/>
      <c r="H208" s="18"/>
      <c r="I208" s="18"/>
      <c r="J208" s="18"/>
      <c r="K208" s="18" t="s">
        <v>78</v>
      </c>
      <c r="L208" s="18"/>
      <c r="M208" s="18"/>
      <c r="N208" s="18"/>
    </row>
    <row r="209" spans="1:14" ht="15" customHeight="1" x14ac:dyDescent="0.15">
      <c r="A209" s="18" t="s">
        <v>79</v>
      </c>
      <c r="B209" s="18"/>
      <c r="C209" s="18"/>
      <c r="D209" s="18"/>
      <c r="E209" s="18"/>
      <c r="F209" s="18" t="s">
        <v>80</v>
      </c>
      <c r="G209" s="18"/>
      <c r="H209" s="18"/>
      <c r="I209" s="18"/>
      <c r="J209" s="18"/>
      <c r="K209" s="18" t="s">
        <v>81</v>
      </c>
      <c r="L209" s="18"/>
      <c r="M209" s="18"/>
      <c r="N209" s="18"/>
    </row>
    <row r="210" spans="1:14" ht="30" customHeight="1" x14ac:dyDescent="0.15">
      <c r="A210" s="16" t="s">
        <v>82</v>
      </c>
      <c r="B210" s="16"/>
      <c r="C210" s="16"/>
      <c r="D210" s="16"/>
      <c r="E210" s="16"/>
      <c r="F210" s="16" t="s">
        <v>83</v>
      </c>
      <c r="G210" s="16"/>
      <c r="H210" s="16"/>
      <c r="I210" s="16"/>
      <c r="J210" s="16"/>
      <c r="K210" s="16" t="s">
        <v>84</v>
      </c>
      <c r="L210" s="16"/>
      <c r="M210" s="16"/>
      <c r="N210" s="16"/>
    </row>
    <row r="211" spans="1:14" ht="24.95" customHeight="1" x14ac:dyDescent="0.15">
      <c r="A211" s="15" t="s">
        <v>112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 customHeight="1" x14ac:dyDescent="0.15"/>
    <row r="213" spans="1:14" ht="60" customHeight="1" x14ac:dyDescent="0.15">
      <c r="A213" s="14" t="s">
        <v>29</v>
      </c>
      <c r="B213" s="14"/>
      <c r="C213" s="14"/>
      <c r="D213" s="16" t="s">
        <v>113</v>
      </c>
      <c r="E213" s="16"/>
      <c r="F213" s="16"/>
      <c r="G213" s="16"/>
      <c r="H213" s="16"/>
      <c r="I213" s="16"/>
      <c r="J213" s="16"/>
      <c r="K213" s="17" t="s">
        <v>31</v>
      </c>
      <c r="L213" s="17"/>
      <c r="M213" s="18" t="s">
        <v>87</v>
      </c>
      <c r="N213" s="18"/>
    </row>
    <row r="214" spans="1:14" ht="15" customHeight="1" x14ac:dyDescent="0.15"/>
    <row r="215" spans="1:14" ht="20.100000000000001" customHeight="1" x14ac:dyDescent="0.15">
      <c r="A215" s="14" t="s">
        <v>33</v>
      </c>
      <c r="B215" s="14"/>
      <c r="C215" s="14"/>
      <c r="D215" s="16" t="s">
        <v>88</v>
      </c>
      <c r="E215" s="16"/>
      <c r="F215" s="16"/>
      <c r="G215" s="16"/>
      <c r="H215" s="16"/>
      <c r="I215" s="16"/>
      <c r="J215" s="16"/>
    </row>
    <row r="216" spans="1:14" ht="15" customHeight="1" x14ac:dyDescent="0.15"/>
    <row r="217" spans="1:14" ht="20.100000000000001" customHeight="1" x14ac:dyDescent="0.15">
      <c r="A217" s="14" t="s">
        <v>35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20.100000000000001" customHeight="1" x14ac:dyDescent="0.15">
      <c r="A218" s="14" t="s">
        <v>36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45" customHeight="1" x14ac:dyDescent="0.15">
      <c r="A219" s="18" t="s">
        <v>37</v>
      </c>
      <c r="B219" s="18" t="s">
        <v>38</v>
      </c>
      <c r="C219" s="18"/>
      <c r="D219" s="18"/>
      <c r="E219" s="18" t="s">
        <v>39</v>
      </c>
      <c r="F219" s="18"/>
      <c r="G219" s="18" t="s">
        <v>40</v>
      </c>
      <c r="H219" s="18"/>
      <c r="I219" s="18"/>
      <c r="J219" s="18" t="s">
        <v>41</v>
      </c>
      <c r="K219" s="18"/>
      <c r="L219" s="18"/>
      <c r="M219" s="18" t="s">
        <v>42</v>
      </c>
      <c r="N219" s="18"/>
    </row>
    <row r="220" spans="1:14" ht="30" customHeight="1" x14ac:dyDescent="0.15">
      <c r="A220" s="18"/>
      <c r="B220" s="18" t="s">
        <v>43</v>
      </c>
      <c r="C220" s="18" t="s">
        <v>43</v>
      </c>
      <c r="D220" s="18" t="s">
        <v>43</v>
      </c>
      <c r="E220" s="18" t="s">
        <v>43</v>
      </c>
      <c r="F220" s="18" t="s">
        <v>43</v>
      </c>
      <c r="G220" s="18" t="s">
        <v>43</v>
      </c>
      <c r="H220" s="18" t="s">
        <v>44</v>
      </c>
      <c r="I220" s="18"/>
      <c r="J220" s="18" t="s">
        <v>45</v>
      </c>
      <c r="K220" s="18" t="s">
        <v>46</v>
      </c>
      <c r="L220" s="18" t="s">
        <v>47</v>
      </c>
      <c r="M220" s="18" t="s">
        <v>48</v>
      </c>
      <c r="N220" s="18" t="s">
        <v>49</v>
      </c>
    </row>
    <row r="221" spans="1:14" ht="30" customHeight="1" x14ac:dyDescent="0.15">
      <c r="A221" s="18"/>
      <c r="B221" s="18"/>
      <c r="C221" s="18"/>
      <c r="D221" s="18"/>
      <c r="E221" s="18"/>
      <c r="F221" s="18"/>
      <c r="G221" s="18"/>
      <c r="H221" s="5" t="s">
        <v>50</v>
      </c>
      <c r="I221" s="5" t="s">
        <v>51</v>
      </c>
      <c r="J221" s="18"/>
      <c r="K221" s="18"/>
      <c r="L221" s="18"/>
      <c r="M221" s="18"/>
      <c r="N221" s="18"/>
    </row>
    <row r="222" spans="1:14" ht="15" customHeight="1" x14ac:dyDescent="0.15">
      <c r="A222" s="5">
        <v>1</v>
      </c>
      <c r="B222" s="5">
        <v>2</v>
      </c>
      <c r="C222" s="5">
        <v>3</v>
      </c>
      <c r="D222" s="5">
        <v>4</v>
      </c>
      <c r="E222" s="5">
        <v>5</v>
      </c>
      <c r="F222" s="5">
        <v>6</v>
      </c>
      <c r="G222" s="5">
        <v>7</v>
      </c>
      <c r="H222" s="5">
        <v>8</v>
      </c>
      <c r="I222" s="5">
        <v>9</v>
      </c>
      <c r="J222" s="5">
        <v>10</v>
      </c>
      <c r="K222" s="5">
        <v>11</v>
      </c>
      <c r="L222" s="5">
        <v>12</v>
      </c>
      <c r="M222" s="5">
        <v>13</v>
      </c>
      <c r="N222" s="5">
        <v>14</v>
      </c>
    </row>
    <row r="223" spans="1:14" ht="75" customHeight="1" x14ac:dyDescent="0.15">
      <c r="A223" s="6" t="s">
        <v>114</v>
      </c>
      <c r="B223" s="5" t="s">
        <v>90</v>
      </c>
      <c r="C223" s="5" t="s">
        <v>115</v>
      </c>
      <c r="D223" s="5" t="s">
        <v>92</v>
      </c>
      <c r="E223" s="5" t="s">
        <v>53</v>
      </c>
      <c r="F223" s="5"/>
      <c r="G223" s="6" t="s">
        <v>54</v>
      </c>
      <c r="H223" s="5" t="s">
        <v>55</v>
      </c>
      <c r="I223" s="5" t="s">
        <v>56</v>
      </c>
      <c r="J223" s="7">
        <v>96</v>
      </c>
      <c r="K223" s="7">
        <v>96</v>
      </c>
      <c r="L223" s="7">
        <v>96</v>
      </c>
      <c r="M223" s="7">
        <v>3</v>
      </c>
      <c r="N223" s="8">
        <f>IF(M223&gt;1,J223*M223/100,"")</f>
        <v>2.88</v>
      </c>
    </row>
    <row r="224" spans="1:14" ht="105" customHeight="1" x14ac:dyDescent="0.15">
      <c r="A224" s="6" t="s">
        <v>114</v>
      </c>
      <c r="B224" s="5" t="s">
        <v>90</v>
      </c>
      <c r="C224" s="5" t="s">
        <v>115</v>
      </c>
      <c r="D224" s="5" t="s">
        <v>92</v>
      </c>
      <c r="E224" s="5" t="s">
        <v>53</v>
      </c>
      <c r="F224" s="5"/>
      <c r="G224" s="6" t="s">
        <v>57</v>
      </c>
      <c r="H224" s="5" t="s">
        <v>55</v>
      </c>
      <c r="I224" s="5" t="s">
        <v>56</v>
      </c>
      <c r="J224" s="7">
        <v>56</v>
      </c>
      <c r="K224" s="7">
        <v>56</v>
      </c>
      <c r="L224" s="7">
        <v>56</v>
      </c>
      <c r="M224" s="7">
        <v>3</v>
      </c>
      <c r="N224" s="8">
        <f>IF(M224&gt;1,J224*M224/100,"")</f>
        <v>1.68</v>
      </c>
    </row>
    <row r="225" spans="1:17" ht="20.100000000000001" customHeight="1" x14ac:dyDescent="0.15">
      <c r="A225" s="14" t="s">
        <v>58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7" ht="45" customHeight="1" x14ac:dyDescent="0.15">
      <c r="A226" s="18" t="s">
        <v>37</v>
      </c>
      <c r="B226" s="18" t="s">
        <v>38</v>
      </c>
      <c r="C226" s="18"/>
      <c r="D226" s="18"/>
      <c r="E226" s="18" t="s">
        <v>39</v>
      </c>
      <c r="F226" s="18"/>
      <c r="G226" s="18" t="s">
        <v>59</v>
      </c>
      <c r="H226" s="18"/>
      <c r="I226" s="18"/>
      <c r="J226" s="18" t="s">
        <v>60</v>
      </c>
      <c r="K226" s="18"/>
      <c r="L226" s="18"/>
      <c r="M226" s="18" t="s">
        <v>61</v>
      </c>
      <c r="N226" s="18"/>
      <c r="O226" s="18"/>
      <c r="P226" s="18" t="s">
        <v>62</v>
      </c>
      <c r="Q226" s="18"/>
    </row>
    <row r="227" spans="1:17" ht="30" customHeight="1" x14ac:dyDescent="0.15">
      <c r="A227" s="18"/>
      <c r="B227" s="18" t="s">
        <v>43</v>
      </c>
      <c r="C227" s="18" t="s">
        <v>43</v>
      </c>
      <c r="D227" s="18" t="s">
        <v>43</v>
      </c>
      <c r="E227" s="18" t="s">
        <v>43</v>
      </c>
      <c r="F227" s="18" t="s">
        <v>43</v>
      </c>
      <c r="G227" s="18" t="s">
        <v>43</v>
      </c>
      <c r="H227" s="18" t="s">
        <v>44</v>
      </c>
      <c r="I227" s="18"/>
      <c r="J227" s="18" t="s">
        <v>45</v>
      </c>
      <c r="K227" s="18" t="s">
        <v>46</v>
      </c>
      <c r="L227" s="18" t="s">
        <v>47</v>
      </c>
      <c r="M227" s="18" t="s">
        <v>45</v>
      </c>
      <c r="N227" s="18" t="s">
        <v>46</v>
      </c>
      <c r="O227" s="18" t="s">
        <v>47</v>
      </c>
      <c r="P227" s="18" t="s">
        <v>48</v>
      </c>
      <c r="Q227" s="18" t="s">
        <v>49</v>
      </c>
    </row>
    <row r="228" spans="1:17" ht="30" customHeight="1" x14ac:dyDescent="0.15">
      <c r="A228" s="18"/>
      <c r="B228" s="18"/>
      <c r="C228" s="18"/>
      <c r="D228" s="18"/>
      <c r="E228" s="18"/>
      <c r="F228" s="18"/>
      <c r="G228" s="18"/>
      <c r="H228" s="5" t="s">
        <v>50</v>
      </c>
      <c r="I228" s="5" t="s">
        <v>51</v>
      </c>
      <c r="J228" s="18"/>
      <c r="K228" s="18"/>
      <c r="L228" s="18"/>
      <c r="M228" s="18"/>
      <c r="N228" s="18"/>
      <c r="O228" s="18"/>
      <c r="P228" s="18"/>
      <c r="Q228" s="18"/>
    </row>
    <row r="229" spans="1:17" ht="15" customHeight="1" x14ac:dyDescent="0.15">
      <c r="A229" s="5">
        <v>1</v>
      </c>
      <c r="B229" s="5">
        <v>2</v>
      </c>
      <c r="C229" s="5">
        <v>3</v>
      </c>
      <c r="D229" s="5">
        <v>4</v>
      </c>
      <c r="E229" s="5">
        <v>5</v>
      </c>
      <c r="F229" s="5">
        <v>6</v>
      </c>
      <c r="G229" s="5">
        <v>7</v>
      </c>
      <c r="H229" s="5">
        <v>8</v>
      </c>
      <c r="I229" s="5">
        <v>9</v>
      </c>
      <c r="J229" s="5">
        <v>10</v>
      </c>
      <c r="K229" s="5">
        <v>11</v>
      </c>
      <c r="L229" s="5">
        <v>12</v>
      </c>
      <c r="M229" s="5">
        <v>13</v>
      </c>
      <c r="N229" s="5">
        <v>14</v>
      </c>
      <c r="O229" s="5">
        <v>15</v>
      </c>
      <c r="P229" s="5">
        <v>16</v>
      </c>
      <c r="Q229" s="5">
        <v>17</v>
      </c>
    </row>
    <row r="230" spans="1:17" ht="75" customHeight="1" x14ac:dyDescent="0.15">
      <c r="A230" s="6" t="s">
        <v>114</v>
      </c>
      <c r="B230" s="5" t="s">
        <v>90</v>
      </c>
      <c r="C230" s="5" t="s">
        <v>115</v>
      </c>
      <c r="D230" s="5" t="s">
        <v>92</v>
      </c>
      <c r="E230" s="5" t="s">
        <v>53</v>
      </c>
      <c r="F230" s="5"/>
      <c r="G230" s="6" t="s">
        <v>93</v>
      </c>
      <c r="H230" s="6" t="s">
        <v>64</v>
      </c>
      <c r="I230" s="5" t="s">
        <v>65</v>
      </c>
      <c r="J230" s="7">
        <v>84</v>
      </c>
      <c r="K230" s="7">
        <v>85</v>
      </c>
      <c r="L230" s="7">
        <v>86</v>
      </c>
      <c r="M230" s="7"/>
      <c r="N230" s="7"/>
      <c r="O230" s="7"/>
      <c r="P230" s="7">
        <v>10</v>
      </c>
      <c r="Q230" s="8">
        <f>IF(P230&gt;1,J230*P230/100,"")</f>
        <v>8.4</v>
      </c>
    </row>
    <row r="231" spans="1:17" ht="15" customHeight="1" x14ac:dyDescent="0.15"/>
    <row r="232" spans="1:17" ht="20.100000000000001" customHeight="1" x14ac:dyDescent="0.15">
      <c r="A232" s="14" t="s">
        <v>66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7" ht="20.100000000000001" customHeight="1" x14ac:dyDescent="0.15">
      <c r="A233" s="18" t="s">
        <v>67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7" ht="20.100000000000001" customHeight="1" x14ac:dyDescent="0.15">
      <c r="A234" s="18" t="s">
        <v>68</v>
      </c>
      <c r="B234" s="18"/>
      <c r="C234" s="18" t="s">
        <v>69</v>
      </c>
      <c r="D234" s="18"/>
      <c r="E234" s="5" t="s">
        <v>70</v>
      </c>
      <c r="F234" s="5" t="s">
        <v>71</v>
      </c>
      <c r="G234" s="18" t="s">
        <v>50</v>
      </c>
      <c r="H234" s="18"/>
      <c r="I234" s="18"/>
      <c r="J234" s="18"/>
      <c r="K234" s="18"/>
      <c r="L234" s="18"/>
      <c r="M234" s="18"/>
      <c r="N234" s="18"/>
    </row>
    <row r="235" spans="1:17" ht="15" customHeight="1" x14ac:dyDescent="0.15">
      <c r="A235" s="18">
        <v>1</v>
      </c>
      <c r="B235" s="18"/>
      <c r="C235" s="18">
        <v>2</v>
      </c>
      <c r="D235" s="18"/>
      <c r="E235" s="5">
        <v>3</v>
      </c>
      <c r="F235" s="5">
        <v>4</v>
      </c>
      <c r="G235" s="18">
        <v>5</v>
      </c>
      <c r="H235" s="18"/>
      <c r="I235" s="18"/>
      <c r="J235" s="18"/>
      <c r="K235" s="18"/>
      <c r="L235" s="18"/>
      <c r="M235" s="18"/>
      <c r="N235" s="18"/>
    </row>
    <row r="236" spans="1:17" ht="20.100000000000001" customHeight="1" x14ac:dyDescent="0.15">
      <c r="A236" s="18"/>
      <c r="B236" s="18"/>
      <c r="C236" s="18"/>
      <c r="D236" s="18"/>
      <c r="E236" s="5"/>
      <c r="F236" s="5"/>
      <c r="G236" s="16"/>
      <c r="H236" s="16"/>
      <c r="I236" s="16"/>
      <c r="J236" s="16"/>
      <c r="K236" s="16"/>
      <c r="L236" s="16"/>
      <c r="M236" s="16"/>
      <c r="N236" s="16"/>
    </row>
    <row r="237" spans="1:17" ht="15" customHeight="1" x14ac:dyDescent="0.15"/>
    <row r="238" spans="1:17" ht="20.100000000000001" customHeight="1" x14ac:dyDescent="0.15">
      <c r="A238" s="14" t="s">
        <v>72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7" ht="20.100000000000001" customHeight="1" x14ac:dyDescent="0.15">
      <c r="A239" s="14" t="s">
        <v>73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7" ht="15" customHeight="1" x14ac:dyDescent="0.15">
      <c r="A240" s="16" t="s">
        <v>74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5" customHeight="1" x14ac:dyDescent="0.15"/>
    <row r="242" spans="1:14" ht="20.100000000000001" customHeight="1" x14ac:dyDescent="0.15">
      <c r="A242" s="19" t="s">
        <v>75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20.100000000000001" customHeight="1" x14ac:dyDescent="0.15">
      <c r="A243" s="18" t="s">
        <v>76</v>
      </c>
      <c r="B243" s="18"/>
      <c r="C243" s="18"/>
      <c r="D243" s="18"/>
      <c r="E243" s="18"/>
      <c r="F243" s="18" t="s">
        <v>77</v>
      </c>
      <c r="G243" s="18"/>
      <c r="H243" s="18"/>
      <c r="I243" s="18"/>
      <c r="J243" s="18"/>
      <c r="K243" s="18" t="s">
        <v>78</v>
      </c>
      <c r="L243" s="18"/>
      <c r="M243" s="18"/>
      <c r="N243" s="18"/>
    </row>
    <row r="244" spans="1:14" ht="15" customHeight="1" x14ac:dyDescent="0.15">
      <c r="A244" s="18" t="s">
        <v>79</v>
      </c>
      <c r="B244" s="18"/>
      <c r="C244" s="18"/>
      <c r="D244" s="18"/>
      <c r="E244" s="18"/>
      <c r="F244" s="18" t="s">
        <v>80</v>
      </c>
      <c r="G244" s="18"/>
      <c r="H244" s="18"/>
      <c r="I244" s="18"/>
      <c r="J244" s="18"/>
      <c r="K244" s="18" t="s">
        <v>81</v>
      </c>
      <c r="L244" s="18"/>
      <c r="M244" s="18"/>
      <c r="N244" s="18"/>
    </row>
    <row r="245" spans="1:14" ht="30" customHeight="1" x14ac:dyDescent="0.15">
      <c r="A245" s="16" t="s">
        <v>82</v>
      </c>
      <c r="B245" s="16"/>
      <c r="C245" s="16"/>
      <c r="D245" s="16"/>
      <c r="E245" s="16"/>
      <c r="F245" s="16" t="s">
        <v>83</v>
      </c>
      <c r="G245" s="16"/>
      <c r="H245" s="16"/>
      <c r="I245" s="16"/>
      <c r="J245" s="16"/>
      <c r="K245" s="16" t="s">
        <v>84</v>
      </c>
      <c r="L245" s="16"/>
      <c r="M245" s="16"/>
      <c r="N245" s="16"/>
    </row>
    <row r="246" spans="1:14" ht="24.95" customHeight="1" x14ac:dyDescent="0.15">
      <c r="A246" s="15" t="s">
        <v>116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 customHeight="1" x14ac:dyDescent="0.15"/>
    <row r="248" spans="1:14" ht="60" customHeight="1" x14ac:dyDescent="0.15">
      <c r="A248" s="14" t="s">
        <v>29</v>
      </c>
      <c r="B248" s="14"/>
      <c r="C248" s="14"/>
      <c r="D248" s="16" t="s">
        <v>117</v>
      </c>
      <c r="E248" s="16"/>
      <c r="F248" s="16"/>
      <c r="G248" s="16"/>
      <c r="H248" s="16"/>
      <c r="I248" s="16"/>
      <c r="J248" s="16"/>
      <c r="K248" s="17" t="s">
        <v>31</v>
      </c>
      <c r="L248" s="17"/>
      <c r="M248" s="18" t="s">
        <v>87</v>
      </c>
      <c r="N248" s="18"/>
    </row>
    <row r="249" spans="1:14" ht="15" customHeight="1" x14ac:dyDescent="0.15"/>
    <row r="250" spans="1:14" ht="20.100000000000001" customHeight="1" x14ac:dyDescent="0.15">
      <c r="A250" s="14" t="s">
        <v>33</v>
      </c>
      <c r="B250" s="14"/>
      <c r="C250" s="14"/>
      <c r="D250" s="16" t="s">
        <v>88</v>
      </c>
      <c r="E250" s="16"/>
      <c r="F250" s="16"/>
      <c r="G250" s="16"/>
      <c r="H250" s="16"/>
      <c r="I250" s="16"/>
      <c r="J250" s="16"/>
    </row>
    <row r="251" spans="1:14" ht="15" customHeight="1" x14ac:dyDescent="0.15"/>
    <row r="252" spans="1:14" ht="20.100000000000001" customHeight="1" x14ac:dyDescent="0.15">
      <c r="A252" s="14" t="s">
        <v>35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0.100000000000001" customHeight="1" x14ac:dyDescent="0.15">
      <c r="A253" s="14" t="s">
        <v>36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45" customHeight="1" x14ac:dyDescent="0.15">
      <c r="A254" s="18" t="s">
        <v>37</v>
      </c>
      <c r="B254" s="18" t="s">
        <v>38</v>
      </c>
      <c r="C254" s="18"/>
      <c r="D254" s="18"/>
      <c r="E254" s="18" t="s">
        <v>39</v>
      </c>
      <c r="F254" s="18"/>
      <c r="G254" s="18" t="s">
        <v>40</v>
      </c>
      <c r="H254" s="18"/>
      <c r="I254" s="18"/>
      <c r="J254" s="18" t="s">
        <v>41</v>
      </c>
      <c r="K254" s="18"/>
      <c r="L254" s="18"/>
      <c r="M254" s="18" t="s">
        <v>42</v>
      </c>
      <c r="N254" s="18"/>
    </row>
    <row r="255" spans="1:14" ht="30" customHeight="1" x14ac:dyDescent="0.15">
      <c r="A255" s="18"/>
      <c r="B255" s="18" t="s">
        <v>43</v>
      </c>
      <c r="C255" s="18" t="s">
        <v>43</v>
      </c>
      <c r="D255" s="18" t="s">
        <v>43</v>
      </c>
      <c r="E255" s="18" t="s">
        <v>43</v>
      </c>
      <c r="F255" s="18" t="s">
        <v>43</v>
      </c>
      <c r="G255" s="18" t="s">
        <v>43</v>
      </c>
      <c r="H255" s="18" t="s">
        <v>44</v>
      </c>
      <c r="I255" s="18"/>
      <c r="J255" s="18" t="s">
        <v>45</v>
      </c>
      <c r="K255" s="18" t="s">
        <v>46</v>
      </c>
      <c r="L255" s="18" t="s">
        <v>47</v>
      </c>
      <c r="M255" s="18" t="s">
        <v>48</v>
      </c>
      <c r="N255" s="18" t="s">
        <v>49</v>
      </c>
    </row>
    <row r="256" spans="1:14" ht="30" customHeight="1" x14ac:dyDescent="0.15">
      <c r="A256" s="18"/>
      <c r="B256" s="18"/>
      <c r="C256" s="18"/>
      <c r="D256" s="18"/>
      <c r="E256" s="18"/>
      <c r="F256" s="18"/>
      <c r="G256" s="18"/>
      <c r="H256" s="5" t="s">
        <v>50</v>
      </c>
      <c r="I256" s="5" t="s">
        <v>51</v>
      </c>
      <c r="J256" s="18"/>
      <c r="K256" s="18"/>
      <c r="L256" s="18"/>
      <c r="M256" s="18"/>
      <c r="N256" s="18"/>
    </row>
    <row r="257" spans="1:17" ht="15" customHeight="1" x14ac:dyDescent="0.15">
      <c r="A257" s="5">
        <v>1</v>
      </c>
      <c r="B257" s="5">
        <v>2</v>
      </c>
      <c r="C257" s="5">
        <v>3</v>
      </c>
      <c r="D257" s="5">
        <v>4</v>
      </c>
      <c r="E257" s="5">
        <v>5</v>
      </c>
      <c r="F257" s="5">
        <v>6</v>
      </c>
      <c r="G257" s="5">
        <v>7</v>
      </c>
      <c r="H257" s="5">
        <v>8</v>
      </c>
      <c r="I257" s="5">
        <v>9</v>
      </c>
      <c r="J257" s="5">
        <v>10</v>
      </c>
      <c r="K257" s="5">
        <v>11</v>
      </c>
      <c r="L257" s="5">
        <v>12</v>
      </c>
      <c r="M257" s="5">
        <v>13</v>
      </c>
      <c r="N257" s="5">
        <v>14</v>
      </c>
    </row>
    <row r="258" spans="1:17" ht="75" customHeight="1" x14ac:dyDescent="0.15">
      <c r="A258" s="6" t="s">
        <v>118</v>
      </c>
      <c r="B258" s="5" t="s">
        <v>90</v>
      </c>
      <c r="C258" s="5" t="s">
        <v>119</v>
      </c>
      <c r="D258" s="5" t="s">
        <v>92</v>
      </c>
      <c r="E258" s="5" t="s">
        <v>53</v>
      </c>
      <c r="F258" s="5"/>
      <c r="G258" s="6" t="s">
        <v>54</v>
      </c>
      <c r="H258" s="5" t="s">
        <v>55</v>
      </c>
      <c r="I258" s="5" t="s">
        <v>56</v>
      </c>
      <c r="J258" s="7">
        <v>96</v>
      </c>
      <c r="K258" s="7">
        <v>96</v>
      </c>
      <c r="L258" s="7">
        <v>96</v>
      </c>
      <c r="M258" s="7">
        <v>3</v>
      </c>
      <c r="N258" s="8">
        <f>IF(M258&gt;1,J258*M258/100,"")</f>
        <v>2.88</v>
      </c>
    </row>
    <row r="259" spans="1:17" ht="105" customHeight="1" x14ac:dyDescent="0.15">
      <c r="A259" s="6" t="s">
        <v>118</v>
      </c>
      <c r="B259" s="5" t="s">
        <v>90</v>
      </c>
      <c r="C259" s="5" t="s">
        <v>119</v>
      </c>
      <c r="D259" s="5" t="s">
        <v>92</v>
      </c>
      <c r="E259" s="5" t="s">
        <v>53</v>
      </c>
      <c r="F259" s="5"/>
      <c r="G259" s="6" t="s">
        <v>57</v>
      </c>
      <c r="H259" s="5" t="s">
        <v>55</v>
      </c>
      <c r="I259" s="5" t="s">
        <v>56</v>
      </c>
      <c r="J259" s="7">
        <v>58</v>
      </c>
      <c r="K259" s="7">
        <v>58</v>
      </c>
      <c r="L259" s="7">
        <v>58</v>
      </c>
      <c r="M259" s="7">
        <v>3</v>
      </c>
      <c r="N259" s="8">
        <f>IF(M259&gt;1,J259*M259/100,"")</f>
        <v>1.74</v>
      </c>
    </row>
    <row r="260" spans="1:17" ht="20.100000000000001" customHeight="1" x14ac:dyDescent="0.15">
      <c r="A260" s="14" t="s">
        <v>58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7" ht="45" customHeight="1" x14ac:dyDescent="0.15">
      <c r="A261" s="18" t="s">
        <v>37</v>
      </c>
      <c r="B261" s="18" t="s">
        <v>38</v>
      </c>
      <c r="C261" s="18"/>
      <c r="D261" s="18"/>
      <c r="E261" s="18" t="s">
        <v>39</v>
      </c>
      <c r="F261" s="18"/>
      <c r="G261" s="18" t="s">
        <v>59</v>
      </c>
      <c r="H261" s="18"/>
      <c r="I261" s="18"/>
      <c r="J261" s="18" t="s">
        <v>60</v>
      </c>
      <c r="K261" s="18"/>
      <c r="L261" s="18"/>
      <c r="M261" s="18" t="s">
        <v>61</v>
      </c>
      <c r="N261" s="18"/>
      <c r="O261" s="18"/>
      <c r="P261" s="18" t="s">
        <v>62</v>
      </c>
      <c r="Q261" s="18"/>
    </row>
    <row r="262" spans="1:17" ht="30" customHeight="1" x14ac:dyDescent="0.15">
      <c r="A262" s="18"/>
      <c r="B262" s="18" t="s">
        <v>43</v>
      </c>
      <c r="C262" s="18" t="s">
        <v>43</v>
      </c>
      <c r="D262" s="18" t="s">
        <v>43</v>
      </c>
      <c r="E262" s="18" t="s">
        <v>43</v>
      </c>
      <c r="F262" s="18" t="s">
        <v>43</v>
      </c>
      <c r="G262" s="18" t="s">
        <v>43</v>
      </c>
      <c r="H262" s="18" t="s">
        <v>44</v>
      </c>
      <c r="I262" s="18"/>
      <c r="J262" s="18" t="s">
        <v>45</v>
      </c>
      <c r="K262" s="18" t="s">
        <v>46</v>
      </c>
      <c r="L262" s="18" t="s">
        <v>47</v>
      </c>
      <c r="M262" s="18" t="s">
        <v>45</v>
      </c>
      <c r="N262" s="18" t="s">
        <v>46</v>
      </c>
      <c r="O262" s="18" t="s">
        <v>47</v>
      </c>
      <c r="P262" s="18" t="s">
        <v>48</v>
      </c>
      <c r="Q262" s="18" t="s">
        <v>49</v>
      </c>
    </row>
    <row r="263" spans="1:17" ht="30" customHeight="1" x14ac:dyDescent="0.15">
      <c r="A263" s="18"/>
      <c r="B263" s="18"/>
      <c r="C263" s="18"/>
      <c r="D263" s="18"/>
      <c r="E263" s="18"/>
      <c r="F263" s="18"/>
      <c r="G263" s="18"/>
      <c r="H263" s="5" t="s">
        <v>50</v>
      </c>
      <c r="I263" s="5" t="s">
        <v>51</v>
      </c>
      <c r="J263" s="18"/>
      <c r="K263" s="18"/>
      <c r="L263" s="18"/>
      <c r="M263" s="18"/>
      <c r="N263" s="18"/>
      <c r="O263" s="18"/>
      <c r="P263" s="18"/>
      <c r="Q263" s="18"/>
    </row>
    <row r="264" spans="1:17" ht="15" customHeight="1" x14ac:dyDescent="0.15">
      <c r="A264" s="5">
        <v>1</v>
      </c>
      <c r="B264" s="5">
        <v>2</v>
      </c>
      <c r="C264" s="5">
        <v>3</v>
      </c>
      <c r="D264" s="5">
        <v>4</v>
      </c>
      <c r="E264" s="5">
        <v>5</v>
      </c>
      <c r="F264" s="5">
        <v>6</v>
      </c>
      <c r="G264" s="5">
        <v>7</v>
      </c>
      <c r="H264" s="5">
        <v>8</v>
      </c>
      <c r="I264" s="5">
        <v>9</v>
      </c>
      <c r="J264" s="5">
        <v>10</v>
      </c>
      <c r="K264" s="5">
        <v>11</v>
      </c>
      <c r="L264" s="5">
        <v>12</v>
      </c>
      <c r="M264" s="5">
        <v>13</v>
      </c>
      <c r="N264" s="5">
        <v>14</v>
      </c>
      <c r="O264" s="5">
        <v>15</v>
      </c>
      <c r="P264" s="5">
        <v>16</v>
      </c>
      <c r="Q264" s="5">
        <v>17</v>
      </c>
    </row>
    <row r="265" spans="1:17" ht="90" customHeight="1" x14ac:dyDescent="0.15">
      <c r="A265" s="6" t="s">
        <v>118</v>
      </c>
      <c r="B265" s="5" t="s">
        <v>90</v>
      </c>
      <c r="C265" s="5" t="s">
        <v>119</v>
      </c>
      <c r="D265" s="5" t="s">
        <v>92</v>
      </c>
      <c r="E265" s="5" t="s">
        <v>53</v>
      </c>
      <c r="F265" s="5"/>
      <c r="G265" s="6" t="s">
        <v>93</v>
      </c>
      <c r="H265" s="6" t="s">
        <v>64</v>
      </c>
      <c r="I265" s="5" t="s">
        <v>65</v>
      </c>
      <c r="J265" s="7">
        <v>96</v>
      </c>
      <c r="K265" s="7">
        <v>95</v>
      </c>
      <c r="L265" s="7">
        <v>95</v>
      </c>
      <c r="M265" s="7"/>
      <c r="N265" s="7"/>
      <c r="O265" s="7"/>
      <c r="P265" s="7">
        <v>10</v>
      </c>
      <c r="Q265" s="8">
        <f>IF(P265&gt;1,J265*P265/100,"")</f>
        <v>9.6</v>
      </c>
    </row>
    <row r="266" spans="1:17" ht="15" customHeight="1" x14ac:dyDescent="0.15"/>
    <row r="267" spans="1:17" ht="20.100000000000001" customHeight="1" x14ac:dyDescent="0.15">
      <c r="A267" s="14" t="s">
        <v>66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7" ht="20.100000000000001" customHeight="1" x14ac:dyDescent="0.15">
      <c r="A268" s="18" t="s">
        <v>67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7" ht="20.100000000000001" customHeight="1" x14ac:dyDescent="0.15">
      <c r="A269" s="18" t="s">
        <v>68</v>
      </c>
      <c r="B269" s="18"/>
      <c r="C269" s="18" t="s">
        <v>69</v>
      </c>
      <c r="D269" s="18"/>
      <c r="E269" s="5" t="s">
        <v>70</v>
      </c>
      <c r="F269" s="5" t="s">
        <v>71</v>
      </c>
      <c r="G269" s="18" t="s">
        <v>50</v>
      </c>
      <c r="H269" s="18"/>
      <c r="I269" s="18"/>
      <c r="J269" s="18"/>
      <c r="K269" s="18"/>
      <c r="L269" s="18"/>
      <c r="M269" s="18"/>
      <c r="N269" s="18"/>
    </row>
    <row r="270" spans="1:17" ht="15" customHeight="1" x14ac:dyDescent="0.15">
      <c r="A270" s="18">
        <v>1</v>
      </c>
      <c r="B270" s="18"/>
      <c r="C270" s="18">
        <v>2</v>
      </c>
      <c r="D270" s="18"/>
      <c r="E270" s="5">
        <v>3</v>
      </c>
      <c r="F270" s="5">
        <v>4</v>
      </c>
      <c r="G270" s="18">
        <v>5</v>
      </c>
      <c r="H270" s="18"/>
      <c r="I270" s="18"/>
      <c r="J270" s="18"/>
      <c r="K270" s="18"/>
      <c r="L270" s="18"/>
      <c r="M270" s="18"/>
      <c r="N270" s="18"/>
    </row>
    <row r="271" spans="1:17" ht="20.100000000000001" customHeight="1" x14ac:dyDescent="0.15">
      <c r="A271" s="18"/>
      <c r="B271" s="18"/>
      <c r="C271" s="18"/>
      <c r="D271" s="18"/>
      <c r="E271" s="5"/>
      <c r="F271" s="5"/>
      <c r="G271" s="16"/>
      <c r="H271" s="16"/>
      <c r="I271" s="16"/>
      <c r="J271" s="16"/>
      <c r="K271" s="16"/>
      <c r="L271" s="16"/>
      <c r="M271" s="16"/>
      <c r="N271" s="16"/>
    </row>
    <row r="272" spans="1:17" ht="15" customHeight="1" x14ac:dyDescent="0.15"/>
    <row r="273" spans="1:14" ht="20.100000000000001" customHeight="1" x14ac:dyDescent="0.15">
      <c r="A273" s="14" t="s">
        <v>72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20.100000000000001" customHeight="1" x14ac:dyDescent="0.15">
      <c r="A274" s="14" t="s">
        <v>73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" customHeight="1" x14ac:dyDescent="0.15">
      <c r="A275" s="16" t="s">
        <v>74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5" customHeight="1" x14ac:dyDescent="0.15"/>
    <row r="277" spans="1:14" ht="20.100000000000001" customHeight="1" x14ac:dyDescent="0.15">
      <c r="A277" s="19" t="s">
        <v>75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20.100000000000001" customHeight="1" x14ac:dyDescent="0.15">
      <c r="A278" s="18" t="s">
        <v>76</v>
      </c>
      <c r="B278" s="18"/>
      <c r="C278" s="18"/>
      <c r="D278" s="18"/>
      <c r="E278" s="18"/>
      <c r="F278" s="18" t="s">
        <v>77</v>
      </c>
      <c r="G278" s="18"/>
      <c r="H278" s="18"/>
      <c r="I278" s="18"/>
      <c r="J278" s="18"/>
      <c r="K278" s="18" t="s">
        <v>78</v>
      </c>
      <c r="L278" s="18"/>
      <c r="M278" s="18"/>
      <c r="N278" s="18"/>
    </row>
    <row r="279" spans="1:14" ht="15" customHeight="1" x14ac:dyDescent="0.15">
      <c r="A279" s="18" t="s">
        <v>79</v>
      </c>
      <c r="B279" s="18"/>
      <c r="C279" s="18"/>
      <c r="D279" s="18"/>
      <c r="E279" s="18"/>
      <c r="F279" s="18" t="s">
        <v>80</v>
      </c>
      <c r="G279" s="18"/>
      <c r="H279" s="18"/>
      <c r="I279" s="18"/>
      <c r="J279" s="18"/>
      <c r="K279" s="18" t="s">
        <v>81</v>
      </c>
      <c r="L279" s="18"/>
      <c r="M279" s="18"/>
      <c r="N279" s="18"/>
    </row>
    <row r="280" spans="1:14" ht="30" customHeight="1" x14ac:dyDescent="0.15">
      <c r="A280" s="16" t="s">
        <v>82</v>
      </c>
      <c r="B280" s="16"/>
      <c r="C280" s="16"/>
      <c r="D280" s="16"/>
      <c r="E280" s="16"/>
      <c r="F280" s="16" t="s">
        <v>83</v>
      </c>
      <c r="G280" s="16"/>
      <c r="H280" s="16"/>
      <c r="I280" s="16"/>
      <c r="J280" s="16"/>
      <c r="K280" s="16" t="s">
        <v>84</v>
      </c>
      <c r="L280" s="16"/>
      <c r="M280" s="16"/>
      <c r="N280" s="16"/>
    </row>
    <row r="281" spans="1:14" ht="24.95" customHeight="1" x14ac:dyDescent="0.15">
      <c r="A281" s="15" t="s">
        <v>120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 customHeight="1" x14ac:dyDescent="0.15"/>
    <row r="283" spans="1:14" ht="60" customHeight="1" x14ac:dyDescent="0.15">
      <c r="A283" s="14" t="s">
        <v>29</v>
      </c>
      <c r="B283" s="14"/>
      <c r="C283" s="14"/>
      <c r="D283" s="16" t="s">
        <v>121</v>
      </c>
      <c r="E283" s="16"/>
      <c r="F283" s="16"/>
      <c r="G283" s="16"/>
      <c r="H283" s="16"/>
      <c r="I283" s="16"/>
      <c r="J283" s="16"/>
      <c r="K283" s="17" t="s">
        <v>31</v>
      </c>
      <c r="L283" s="17"/>
      <c r="M283" s="18" t="s">
        <v>87</v>
      </c>
      <c r="N283" s="18"/>
    </row>
    <row r="284" spans="1:14" ht="15" customHeight="1" x14ac:dyDescent="0.15"/>
    <row r="285" spans="1:14" ht="20.100000000000001" customHeight="1" x14ac:dyDescent="0.15">
      <c r="A285" s="14" t="s">
        <v>33</v>
      </c>
      <c r="B285" s="14"/>
      <c r="C285" s="14"/>
      <c r="D285" s="16" t="s">
        <v>88</v>
      </c>
      <c r="E285" s="16"/>
      <c r="F285" s="16"/>
      <c r="G285" s="16"/>
      <c r="H285" s="16"/>
      <c r="I285" s="16"/>
      <c r="J285" s="16"/>
    </row>
    <row r="286" spans="1:14" ht="15" customHeight="1" x14ac:dyDescent="0.15"/>
    <row r="287" spans="1:14" ht="20.100000000000001" customHeight="1" x14ac:dyDescent="0.15">
      <c r="A287" s="14" t="s">
        <v>35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20.100000000000001" customHeight="1" x14ac:dyDescent="0.15">
      <c r="A288" s="14" t="s">
        <v>36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7" ht="45" customHeight="1" x14ac:dyDescent="0.15">
      <c r="A289" s="18" t="s">
        <v>37</v>
      </c>
      <c r="B289" s="18" t="s">
        <v>38</v>
      </c>
      <c r="C289" s="18"/>
      <c r="D289" s="18"/>
      <c r="E289" s="18" t="s">
        <v>39</v>
      </c>
      <c r="F289" s="18"/>
      <c r="G289" s="18" t="s">
        <v>40</v>
      </c>
      <c r="H289" s="18"/>
      <c r="I289" s="18"/>
      <c r="J289" s="18" t="s">
        <v>41</v>
      </c>
      <c r="K289" s="18"/>
      <c r="L289" s="18"/>
      <c r="M289" s="18" t="s">
        <v>42</v>
      </c>
      <c r="N289" s="18"/>
    </row>
    <row r="290" spans="1:17" ht="30" customHeight="1" x14ac:dyDescent="0.15">
      <c r="A290" s="18"/>
      <c r="B290" s="18" t="s">
        <v>43</v>
      </c>
      <c r="C290" s="18" t="s">
        <v>43</v>
      </c>
      <c r="D290" s="18" t="s">
        <v>43</v>
      </c>
      <c r="E290" s="18" t="s">
        <v>43</v>
      </c>
      <c r="F290" s="18" t="s">
        <v>43</v>
      </c>
      <c r="G290" s="18" t="s">
        <v>43</v>
      </c>
      <c r="H290" s="18" t="s">
        <v>44</v>
      </c>
      <c r="I290" s="18"/>
      <c r="J290" s="18" t="s">
        <v>45</v>
      </c>
      <c r="K290" s="18" t="s">
        <v>46</v>
      </c>
      <c r="L290" s="18" t="s">
        <v>47</v>
      </c>
      <c r="M290" s="18" t="s">
        <v>48</v>
      </c>
      <c r="N290" s="18" t="s">
        <v>49</v>
      </c>
    </row>
    <row r="291" spans="1:17" ht="30" customHeight="1" x14ac:dyDescent="0.15">
      <c r="A291" s="18"/>
      <c r="B291" s="18"/>
      <c r="C291" s="18"/>
      <c r="D291" s="18"/>
      <c r="E291" s="18"/>
      <c r="F291" s="18"/>
      <c r="G291" s="18"/>
      <c r="H291" s="5" t="s">
        <v>50</v>
      </c>
      <c r="I291" s="5" t="s">
        <v>51</v>
      </c>
      <c r="J291" s="18"/>
      <c r="K291" s="18"/>
      <c r="L291" s="18"/>
      <c r="M291" s="18"/>
      <c r="N291" s="18"/>
    </row>
    <row r="292" spans="1:17" ht="15" customHeight="1" x14ac:dyDescent="0.15">
      <c r="A292" s="5">
        <v>1</v>
      </c>
      <c r="B292" s="5">
        <v>2</v>
      </c>
      <c r="C292" s="5">
        <v>3</v>
      </c>
      <c r="D292" s="5">
        <v>4</v>
      </c>
      <c r="E292" s="5">
        <v>5</v>
      </c>
      <c r="F292" s="5">
        <v>6</v>
      </c>
      <c r="G292" s="5">
        <v>7</v>
      </c>
      <c r="H292" s="5">
        <v>8</v>
      </c>
      <c r="I292" s="5">
        <v>9</v>
      </c>
      <c r="J292" s="5">
        <v>10</v>
      </c>
      <c r="K292" s="5">
        <v>11</v>
      </c>
      <c r="L292" s="5">
        <v>12</v>
      </c>
      <c r="M292" s="5">
        <v>13</v>
      </c>
      <c r="N292" s="5">
        <v>14</v>
      </c>
    </row>
    <row r="293" spans="1:17" ht="75" customHeight="1" x14ac:dyDescent="0.15">
      <c r="A293" s="6" t="s">
        <v>122</v>
      </c>
      <c r="B293" s="5" t="s">
        <v>90</v>
      </c>
      <c r="C293" s="5" t="s">
        <v>123</v>
      </c>
      <c r="D293" s="5" t="s">
        <v>92</v>
      </c>
      <c r="E293" s="5" t="s">
        <v>53</v>
      </c>
      <c r="F293" s="5"/>
      <c r="G293" s="6" t="s">
        <v>54</v>
      </c>
      <c r="H293" s="5" t="s">
        <v>55</v>
      </c>
      <c r="I293" s="5" t="s">
        <v>56</v>
      </c>
      <c r="J293" s="7">
        <v>96</v>
      </c>
      <c r="K293" s="7">
        <v>96</v>
      </c>
      <c r="L293" s="7">
        <v>0</v>
      </c>
      <c r="M293" s="7">
        <v>3</v>
      </c>
      <c r="N293" s="8">
        <f>IF(M293&gt;1,J293*M293/100,"")</f>
        <v>2.88</v>
      </c>
    </row>
    <row r="294" spans="1:17" ht="105" customHeight="1" x14ac:dyDescent="0.15">
      <c r="A294" s="6" t="s">
        <v>122</v>
      </c>
      <c r="B294" s="5" t="s">
        <v>90</v>
      </c>
      <c r="C294" s="5" t="s">
        <v>123</v>
      </c>
      <c r="D294" s="5" t="s">
        <v>92</v>
      </c>
      <c r="E294" s="5" t="s">
        <v>53</v>
      </c>
      <c r="F294" s="5"/>
      <c r="G294" s="6" t="s">
        <v>57</v>
      </c>
      <c r="H294" s="5" t="s">
        <v>55</v>
      </c>
      <c r="I294" s="5" t="s">
        <v>56</v>
      </c>
      <c r="J294" s="7">
        <v>60</v>
      </c>
      <c r="K294" s="7">
        <v>58</v>
      </c>
      <c r="L294" s="7">
        <v>0</v>
      </c>
      <c r="M294" s="7">
        <v>3</v>
      </c>
      <c r="N294" s="8">
        <f>IF(M294&gt;1,J294*M294/100,"")</f>
        <v>1.8</v>
      </c>
    </row>
    <row r="295" spans="1:17" ht="20.100000000000001" customHeight="1" x14ac:dyDescent="0.15">
      <c r="A295" s="14" t="s">
        <v>58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7" ht="45" customHeight="1" x14ac:dyDescent="0.15">
      <c r="A296" s="18" t="s">
        <v>37</v>
      </c>
      <c r="B296" s="18" t="s">
        <v>38</v>
      </c>
      <c r="C296" s="18"/>
      <c r="D296" s="18"/>
      <c r="E296" s="18" t="s">
        <v>39</v>
      </c>
      <c r="F296" s="18"/>
      <c r="G296" s="18" t="s">
        <v>59</v>
      </c>
      <c r="H296" s="18"/>
      <c r="I296" s="18"/>
      <c r="J296" s="18" t="s">
        <v>60</v>
      </c>
      <c r="K296" s="18"/>
      <c r="L296" s="18"/>
      <c r="M296" s="18" t="s">
        <v>61</v>
      </c>
      <c r="N296" s="18"/>
      <c r="O296" s="18"/>
      <c r="P296" s="18" t="s">
        <v>62</v>
      </c>
      <c r="Q296" s="18"/>
    </row>
    <row r="297" spans="1:17" ht="30" customHeight="1" x14ac:dyDescent="0.15">
      <c r="A297" s="18"/>
      <c r="B297" s="18" t="s">
        <v>43</v>
      </c>
      <c r="C297" s="18" t="s">
        <v>43</v>
      </c>
      <c r="D297" s="18" t="s">
        <v>43</v>
      </c>
      <c r="E297" s="18" t="s">
        <v>43</v>
      </c>
      <c r="F297" s="18" t="s">
        <v>43</v>
      </c>
      <c r="G297" s="18" t="s">
        <v>43</v>
      </c>
      <c r="H297" s="18" t="s">
        <v>44</v>
      </c>
      <c r="I297" s="18"/>
      <c r="J297" s="18" t="s">
        <v>45</v>
      </c>
      <c r="K297" s="18" t="s">
        <v>46</v>
      </c>
      <c r="L297" s="18" t="s">
        <v>47</v>
      </c>
      <c r="M297" s="18" t="s">
        <v>45</v>
      </c>
      <c r="N297" s="18" t="s">
        <v>46</v>
      </c>
      <c r="O297" s="18" t="s">
        <v>47</v>
      </c>
      <c r="P297" s="18" t="s">
        <v>48</v>
      </c>
      <c r="Q297" s="18" t="s">
        <v>49</v>
      </c>
    </row>
    <row r="298" spans="1:17" ht="30" customHeight="1" x14ac:dyDescent="0.15">
      <c r="A298" s="18"/>
      <c r="B298" s="18"/>
      <c r="C298" s="18"/>
      <c r="D298" s="18"/>
      <c r="E298" s="18"/>
      <c r="F298" s="18"/>
      <c r="G298" s="18"/>
      <c r="H298" s="5" t="s">
        <v>50</v>
      </c>
      <c r="I298" s="5" t="s">
        <v>51</v>
      </c>
      <c r="J298" s="18"/>
      <c r="K298" s="18"/>
      <c r="L298" s="18"/>
      <c r="M298" s="18"/>
      <c r="N298" s="18"/>
      <c r="O298" s="18"/>
      <c r="P298" s="18"/>
      <c r="Q298" s="18"/>
    </row>
    <row r="299" spans="1:17" ht="15" customHeight="1" x14ac:dyDescent="0.15">
      <c r="A299" s="5">
        <v>1</v>
      </c>
      <c r="B299" s="5">
        <v>2</v>
      </c>
      <c r="C299" s="5">
        <v>3</v>
      </c>
      <c r="D299" s="5">
        <v>4</v>
      </c>
      <c r="E299" s="5">
        <v>5</v>
      </c>
      <c r="F299" s="5">
        <v>6</v>
      </c>
      <c r="G299" s="5">
        <v>7</v>
      </c>
      <c r="H299" s="5">
        <v>8</v>
      </c>
      <c r="I299" s="5">
        <v>9</v>
      </c>
      <c r="J299" s="5">
        <v>10</v>
      </c>
      <c r="K299" s="5">
        <v>11</v>
      </c>
      <c r="L299" s="5">
        <v>12</v>
      </c>
      <c r="M299" s="5">
        <v>13</v>
      </c>
      <c r="N299" s="5">
        <v>14</v>
      </c>
      <c r="O299" s="5">
        <v>15</v>
      </c>
      <c r="P299" s="5">
        <v>16</v>
      </c>
      <c r="Q299" s="5">
        <v>17</v>
      </c>
    </row>
    <row r="300" spans="1:17" ht="90" customHeight="1" x14ac:dyDescent="0.15">
      <c r="A300" s="6" t="s">
        <v>122</v>
      </c>
      <c r="B300" s="5" t="s">
        <v>90</v>
      </c>
      <c r="C300" s="5" t="s">
        <v>123</v>
      </c>
      <c r="D300" s="5" t="s">
        <v>92</v>
      </c>
      <c r="E300" s="5" t="s">
        <v>53</v>
      </c>
      <c r="F300" s="5"/>
      <c r="G300" s="6" t="s">
        <v>93</v>
      </c>
      <c r="H300" s="6" t="s">
        <v>64</v>
      </c>
      <c r="I300" s="5" t="s">
        <v>65</v>
      </c>
      <c r="J300" s="7">
        <v>36</v>
      </c>
      <c r="K300" s="7">
        <v>12</v>
      </c>
      <c r="L300" s="7">
        <v>0</v>
      </c>
      <c r="M300" s="7"/>
      <c r="N300" s="7"/>
      <c r="O300" s="7"/>
      <c r="P300" s="7">
        <v>10</v>
      </c>
      <c r="Q300" s="8">
        <f>IF(P300&gt;1,J300*P300/100,"")</f>
        <v>3.6</v>
      </c>
    </row>
    <row r="301" spans="1:17" ht="15" customHeight="1" x14ac:dyDescent="0.15"/>
    <row r="302" spans="1:17" ht="20.100000000000001" customHeight="1" x14ac:dyDescent="0.15">
      <c r="A302" s="14" t="s">
        <v>66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7" ht="20.100000000000001" customHeight="1" x14ac:dyDescent="0.15">
      <c r="A303" s="18" t="s">
        <v>67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7" ht="20.100000000000001" customHeight="1" x14ac:dyDescent="0.15">
      <c r="A304" s="18" t="s">
        <v>68</v>
      </c>
      <c r="B304" s="18"/>
      <c r="C304" s="18" t="s">
        <v>69</v>
      </c>
      <c r="D304" s="18"/>
      <c r="E304" s="5" t="s">
        <v>70</v>
      </c>
      <c r="F304" s="5" t="s">
        <v>71</v>
      </c>
      <c r="G304" s="18" t="s">
        <v>50</v>
      </c>
      <c r="H304" s="18"/>
      <c r="I304" s="18"/>
      <c r="J304" s="18"/>
      <c r="K304" s="18"/>
      <c r="L304" s="18"/>
      <c r="M304" s="18"/>
      <c r="N304" s="18"/>
    </row>
    <row r="305" spans="1:14" ht="15" customHeight="1" x14ac:dyDescent="0.15">
      <c r="A305" s="18">
        <v>1</v>
      </c>
      <c r="B305" s="18"/>
      <c r="C305" s="18">
        <v>2</v>
      </c>
      <c r="D305" s="18"/>
      <c r="E305" s="5">
        <v>3</v>
      </c>
      <c r="F305" s="5">
        <v>4</v>
      </c>
      <c r="G305" s="18">
        <v>5</v>
      </c>
      <c r="H305" s="18"/>
      <c r="I305" s="18"/>
      <c r="J305" s="18"/>
      <c r="K305" s="18"/>
      <c r="L305" s="18"/>
      <c r="M305" s="18"/>
      <c r="N305" s="18"/>
    </row>
    <row r="306" spans="1:14" ht="20.100000000000001" customHeight="1" x14ac:dyDescent="0.15">
      <c r="A306" s="18"/>
      <c r="B306" s="18"/>
      <c r="C306" s="18"/>
      <c r="D306" s="18"/>
      <c r="E306" s="5"/>
      <c r="F306" s="5"/>
      <c r="G306" s="16"/>
      <c r="H306" s="16"/>
      <c r="I306" s="16"/>
      <c r="J306" s="16"/>
      <c r="K306" s="16"/>
      <c r="L306" s="16"/>
      <c r="M306" s="16"/>
      <c r="N306" s="16"/>
    </row>
    <row r="307" spans="1:14" ht="15" customHeight="1" x14ac:dyDescent="0.15"/>
    <row r="308" spans="1:14" ht="20.100000000000001" customHeight="1" x14ac:dyDescent="0.15">
      <c r="A308" s="14" t="s">
        <v>72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20.100000000000001" customHeight="1" x14ac:dyDescent="0.15">
      <c r="A309" s="14" t="s">
        <v>73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" customHeight="1" x14ac:dyDescent="0.15">
      <c r="A310" s="16" t="s">
        <v>74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5" customHeight="1" x14ac:dyDescent="0.15"/>
    <row r="312" spans="1:14" ht="20.100000000000001" customHeight="1" x14ac:dyDescent="0.15">
      <c r="A312" s="19" t="s">
        <v>75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20.100000000000001" customHeight="1" x14ac:dyDescent="0.15">
      <c r="A313" s="18" t="s">
        <v>76</v>
      </c>
      <c r="B313" s="18"/>
      <c r="C313" s="18"/>
      <c r="D313" s="18"/>
      <c r="E313" s="18"/>
      <c r="F313" s="18" t="s">
        <v>77</v>
      </c>
      <c r="G313" s="18"/>
      <c r="H313" s="18"/>
      <c r="I313" s="18"/>
      <c r="J313" s="18"/>
      <c r="K313" s="18" t="s">
        <v>78</v>
      </c>
      <c r="L313" s="18"/>
      <c r="M313" s="18"/>
      <c r="N313" s="18"/>
    </row>
    <row r="314" spans="1:14" ht="15" customHeight="1" x14ac:dyDescent="0.15">
      <c r="A314" s="18" t="s">
        <v>79</v>
      </c>
      <c r="B314" s="18"/>
      <c r="C314" s="18"/>
      <c r="D314" s="18"/>
      <c r="E314" s="18"/>
      <c r="F314" s="18" t="s">
        <v>80</v>
      </c>
      <c r="G314" s="18"/>
      <c r="H314" s="18"/>
      <c r="I314" s="18"/>
      <c r="J314" s="18"/>
      <c r="K314" s="18" t="s">
        <v>81</v>
      </c>
      <c r="L314" s="18"/>
      <c r="M314" s="18"/>
      <c r="N314" s="18"/>
    </row>
    <row r="315" spans="1:14" ht="30" customHeight="1" x14ac:dyDescent="0.15">
      <c r="A315" s="16" t="s">
        <v>82</v>
      </c>
      <c r="B315" s="16"/>
      <c r="C315" s="16"/>
      <c r="D315" s="16"/>
      <c r="E315" s="16"/>
      <c r="F315" s="16" t="s">
        <v>83</v>
      </c>
      <c r="G315" s="16"/>
      <c r="H315" s="16"/>
      <c r="I315" s="16"/>
      <c r="J315" s="16"/>
      <c r="K315" s="16" t="s">
        <v>84</v>
      </c>
      <c r="L315" s="16"/>
      <c r="M315" s="16"/>
      <c r="N315" s="16"/>
    </row>
    <row r="316" spans="1:14" ht="24.95" customHeight="1" x14ac:dyDescent="0.15">
      <c r="A316" s="15" t="s">
        <v>124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 customHeight="1" x14ac:dyDescent="0.15"/>
    <row r="318" spans="1:14" ht="60" customHeight="1" x14ac:dyDescent="0.15">
      <c r="A318" s="14" t="s">
        <v>29</v>
      </c>
      <c r="B318" s="14"/>
      <c r="C318" s="14"/>
      <c r="D318" s="16" t="s">
        <v>125</v>
      </c>
      <c r="E318" s="16"/>
      <c r="F318" s="16"/>
      <c r="G318" s="16"/>
      <c r="H318" s="16"/>
      <c r="I318" s="16"/>
      <c r="J318" s="16"/>
      <c r="K318" s="17" t="s">
        <v>31</v>
      </c>
      <c r="L318" s="17"/>
      <c r="M318" s="18" t="s">
        <v>87</v>
      </c>
      <c r="N318" s="18"/>
    </row>
    <row r="319" spans="1:14" ht="15" customHeight="1" x14ac:dyDescent="0.15"/>
    <row r="320" spans="1:14" ht="20.100000000000001" customHeight="1" x14ac:dyDescent="0.15">
      <c r="A320" s="14" t="s">
        <v>33</v>
      </c>
      <c r="B320" s="14"/>
      <c r="C320" s="14"/>
      <c r="D320" s="16" t="s">
        <v>88</v>
      </c>
      <c r="E320" s="16"/>
      <c r="F320" s="16"/>
      <c r="G320" s="16"/>
      <c r="H320" s="16"/>
      <c r="I320" s="16"/>
      <c r="J320" s="16"/>
    </row>
    <row r="321" spans="1:17" ht="15" customHeight="1" x14ac:dyDescent="0.15"/>
    <row r="322" spans="1:17" ht="20.100000000000001" customHeight="1" x14ac:dyDescent="0.15">
      <c r="A322" s="14" t="s">
        <v>35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7" ht="20.100000000000001" customHeight="1" x14ac:dyDescent="0.15">
      <c r="A323" s="14" t="s">
        <v>36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7" ht="45" customHeight="1" x14ac:dyDescent="0.15">
      <c r="A324" s="18" t="s">
        <v>37</v>
      </c>
      <c r="B324" s="18" t="s">
        <v>38</v>
      </c>
      <c r="C324" s="18"/>
      <c r="D324" s="18"/>
      <c r="E324" s="18" t="s">
        <v>39</v>
      </c>
      <c r="F324" s="18"/>
      <c r="G324" s="18" t="s">
        <v>40</v>
      </c>
      <c r="H324" s="18"/>
      <c r="I324" s="18"/>
      <c r="J324" s="18" t="s">
        <v>41</v>
      </c>
      <c r="K324" s="18"/>
      <c r="L324" s="18"/>
      <c r="M324" s="18" t="s">
        <v>42</v>
      </c>
      <c r="N324" s="18"/>
    </row>
    <row r="325" spans="1:17" ht="30" customHeight="1" x14ac:dyDescent="0.15">
      <c r="A325" s="18"/>
      <c r="B325" s="18" t="s">
        <v>43</v>
      </c>
      <c r="C325" s="18" t="s">
        <v>43</v>
      </c>
      <c r="D325" s="18" t="s">
        <v>43</v>
      </c>
      <c r="E325" s="18" t="s">
        <v>43</v>
      </c>
      <c r="F325" s="18" t="s">
        <v>43</v>
      </c>
      <c r="G325" s="18" t="s">
        <v>43</v>
      </c>
      <c r="H325" s="18" t="s">
        <v>44</v>
      </c>
      <c r="I325" s="18"/>
      <c r="J325" s="18" t="s">
        <v>45</v>
      </c>
      <c r="K325" s="18" t="s">
        <v>46</v>
      </c>
      <c r="L325" s="18" t="s">
        <v>47</v>
      </c>
      <c r="M325" s="18" t="s">
        <v>48</v>
      </c>
      <c r="N325" s="18" t="s">
        <v>49</v>
      </c>
    </row>
    <row r="326" spans="1:17" ht="30" customHeight="1" x14ac:dyDescent="0.15">
      <c r="A326" s="18"/>
      <c r="B326" s="18"/>
      <c r="C326" s="18"/>
      <c r="D326" s="18"/>
      <c r="E326" s="18"/>
      <c r="F326" s="18"/>
      <c r="G326" s="18"/>
      <c r="H326" s="5" t="s">
        <v>50</v>
      </c>
      <c r="I326" s="5" t="s">
        <v>51</v>
      </c>
      <c r="J326" s="18"/>
      <c r="K326" s="18"/>
      <c r="L326" s="18"/>
      <c r="M326" s="18"/>
      <c r="N326" s="18"/>
    </row>
    <row r="327" spans="1:17" ht="15" customHeight="1" x14ac:dyDescent="0.15">
      <c r="A327" s="5">
        <v>1</v>
      </c>
      <c r="B327" s="5">
        <v>2</v>
      </c>
      <c r="C327" s="5">
        <v>3</v>
      </c>
      <c r="D327" s="5">
        <v>4</v>
      </c>
      <c r="E327" s="5">
        <v>5</v>
      </c>
      <c r="F327" s="5">
        <v>6</v>
      </c>
      <c r="G327" s="5">
        <v>7</v>
      </c>
      <c r="H327" s="5">
        <v>8</v>
      </c>
      <c r="I327" s="5">
        <v>9</v>
      </c>
      <c r="J327" s="5">
        <v>10</v>
      </c>
      <c r="K327" s="5">
        <v>11</v>
      </c>
      <c r="L327" s="5">
        <v>12</v>
      </c>
      <c r="M327" s="5">
        <v>13</v>
      </c>
      <c r="N327" s="5">
        <v>14</v>
      </c>
    </row>
    <row r="328" spans="1:17" ht="75" customHeight="1" x14ac:dyDescent="0.15">
      <c r="A328" s="6" t="s">
        <v>126</v>
      </c>
      <c r="B328" s="5" t="s">
        <v>90</v>
      </c>
      <c r="C328" s="5" t="s">
        <v>127</v>
      </c>
      <c r="D328" s="5" t="s">
        <v>92</v>
      </c>
      <c r="E328" s="5" t="s">
        <v>53</v>
      </c>
      <c r="F328" s="5"/>
      <c r="G328" s="6" t="s">
        <v>54</v>
      </c>
      <c r="H328" s="5" t="s">
        <v>55</v>
      </c>
      <c r="I328" s="5" t="s">
        <v>56</v>
      </c>
      <c r="J328" s="7">
        <v>96</v>
      </c>
      <c r="K328" s="7">
        <v>96</v>
      </c>
      <c r="L328" s="7">
        <v>96</v>
      </c>
      <c r="M328" s="7">
        <v>3</v>
      </c>
      <c r="N328" s="8">
        <f>IF(M328&gt;1,J328*M328/100,"")</f>
        <v>2.88</v>
      </c>
    </row>
    <row r="329" spans="1:17" ht="105" customHeight="1" x14ac:dyDescent="0.15">
      <c r="A329" s="6" t="s">
        <v>126</v>
      </c>
      <c r="B329" s="5" t="s">
        <v>90</v>
      </c>
      <c r="C329" s="5" t="s">
        <v>127</v>
      </c>
      <c r="D329" s="5" t="s">
        <v>92</v>
      </c>
      <c r="E329" s="5" t="s">
        <v>53</v>
      </c>
      <c r="F329" s="5"/>
      <c r="G329" s="6" t="s">
        <v>57</v>
      </c>
      <c r="H329" s="5" t="s">
        <v>55</v>
      </c>
      <c r="I329" s="5" t="s">
        <v>56</v>
      </c>
      <c r="J329" s="7">
        <v>52</v>
      </c>
      <c r="K329" s="7">
        <v>52</v>
      </c>
      <c r="L329" s="7">
        <v>54</v>
      </c>
      <c r="M329" s="7">
        <v>3</v>
      </c>
      <c r="N329" s="8">
        <f>IF(M329&gt;1,J329*M329/100,"")</f>
        <v>1.56</v>
      </c>
    </row>
    <row r="330" spans="1:17" ht="20.100000000000001" customHeight="1" x14ac:dyDescent="0.15">
      <c r="A330" s="14" t="s">
        <v>58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7" ht="45" customHeight="1" x14ac:dyDescent="0.15">
      <c r="A331" s="18" t="s">
        <v>37</v>
      </c>
      <c r="B331" s="18" t="s">
        <v>38</v>
      </c>
      <c r="C331" s="18"/>
      <c r="D331" s="18"/>
      <c r="E331" s="18" t="s">
        <v>39</v>
      </c>
      <c r="F331" s="18"/>
      <c r="G331" s="18" t="s">
        <v>59</v>
      </c>
      <c r="H331" s="18"/>
      <c r="I331" s="18"/>
      <c r="J331" s="18" t="s">
        <v>60</v>
      </c>
      <c r="K331" s="18"/>
      <c r="L331" s="18"/>
      <c r="M331" s="18" t="s">
        <v>61</v>
      </c>
      <c r="N331" s="18"/>
      <c r="O331" s="18"/>
      <c r="P331" s="18" t="s">
        <v>62</v>
      </c>
      <c r="Q331" s="18"/>
    </row>
    <row r="332" spans="1:17" ht="30" customHeight="1" x14ac:dyDescent="0.15">
      <c r="A332" s="18"/>
      <c r="B332" s="18" t="s">
        <v>43</v>
      </c>
      <c r="C332" s="18" t="s">
        <v>43</v>
      </c>
      <c r="D332" s="18" t="s">
        <v>43</v>
      </c>
      <c r="E332" s="18" t="s">
        <v>43</v>
      </c>
      <c r="F332" s="18" t="s">
        <v>43</v>
      </c>
      <c r="G332" s="18" t="s">
        <v>43</v>
      </c>
      <c r="H332" s="18" t="s">
        <v>44</v>
      </c>
      <c r="I332" s="18"/>
      <c r="J332" s="18" t="s">
        <v>45</v>
      </c>
      <c r="K332" s="18" t="s">
        <v>46</v>
      </c>
      <c r="L332" s="18" t="s">
        <v>47</v>
      </c>
      <c r="M332" s="18" t="s">
        <v>45</v>
      </c>
      <c r="N332" s="18" t="s">
        <v>46</v>
      </c>
      <c r="O332" s="18" t="s">
        <v>47</v>
      </c>
      <c r="P332" s="18" t="s">
        <v>48</v>
      </c>
      <c r="Q332" s="18" t="s">
        <v>49</v>
      </c>
    </row>
    <row r="333" spans="1:17" ht="30" customHeight="1" x14ac:dyDescent="0.15">
      <c r="A333" s="18"/>
      <c r="B333" s="18"/>
      <c r="C333" s="18"/>
      <c r="D333" s="18"/>
      <c r="E333" s="18"/>
      <c r="F333" s="18"/>
      <c r="G333" s="18"/>
      <c r="H333" s="5" t="s">
        <v>50</v>
      </c>
      <c r="I333" s="5" t="s">
        <v>51</v>
      </c>
      <c r="J333" s="18"/>
      <c r="K333" s="18"/>
      <c r="L333" s="18"/>
      <c r="M333" s="18"/>
      <c r="N333" s="18"/>
      <c r="O333" s="18"/>
      <c r="P333" s="18"/>
      <c r="Q333" s="18"/>
    </row>
    <row r="334" spans="1:17" ht="15" customHeight="1" x14ac:dyDescent="0.15">
      <c r="A334" s="5">
        <v>1</v>
      </c>
      <c r="B334" s="5">
        <v>2</v>
      </c>
      <c r="C334" s="5">
        <v>3</v>
      </c>
      <c r="D334" s="5">
        <v>4</v>
      </c>
      <c r="E334" s="5">
        <v>5</v>
      </c>
      <c r="F334" s="5">
        <v>6</v>
      </c>
      <c r="G334" s="5">
        <v>7</v>
      </c>
      <c r="H334" s="5">
        <v>8</v>
      </c>
      <c r="I334" s="5">
        <v>9</v>
      </c>
      <c r="J334" s="5">
        <v>10</v>
      </c>
      <c r="K334" s="5">
        <v>11</v>
      </c>
      <c r="L334" s="5">
        <v>12</v>
      </c>
      <c r="M334" s="5">
        <v>13</v>
      </c>
      <c r="N334" s="5">
        <v>14</v>
      </c>
      <c r="O334" s="5">
        <v>15</v>
      </c>
      <c r="P334" s="5">
        <v>16</v>
      </c>
      <c r="Q334" s="5">
        <v>17</v>
      </c>
    </row>
    <row r="335" spans="1:17" ht="60" customHeight="1" x14ac:dyDescent="0.15">
      <c r="A335" s="6" t="s">
        <v>126</v>
      </c>
      <c r="B335" s="5" t="s">
        <v>90</v>
      </c>
      <c r="C335" s="5" t="s">
        <v>127</v>
      </c>
      <c r="D335" s="5" t="s">
        <v>92</v>
      </c>
      <c r="E335" s="5" t="s">
        <v>53</v>
      </c>
      <c r="F335" s="5"/>
      <c r="G335" s="6" t="s">
        <v>93</v>
      </c>
      <c r="H335" s="6" t="s">
        <v>64</v>
      </c>
      <c r="I335" s="5" t="s">
        <v>65</v>
      </c>
      <c r="J335" s="7">
        <v>95</v>
      </c>
      <c r="K335" s="7">
        <v>95</v>
      </c>
      <c r="L335" s="7">
        <v>96</v>
      </c>
      <c r="M335" s="7"/>
      <c r="N335" s="7"/>
      <c r="O335" s="7"/>
      <c r="P335" s="7">
        <v>10</v>
      </c>
      <c r="Q335" s="8">
        <f>IF(P335&gt;1,J335*P335/100,"")</f>
        <v>9.5</v>
      </c>
    </row>
    <row r="336" spans="1:17" ht="15" customHeight="1" x14ac:dyDescent="0.15"/>
    <row r="337" spans="1:14" ht="20.100000000000001" customHeight="1" x14ac:dyDescent="0.15">
      <c r="A337" s="14" t="s">
        <v>66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20.100000000000001" customHeight="1" x14ac:dyDescent="0.15">
      <c r="A338" s="18" t="s">
        <v>67</v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ht="20.100000000000001" customHeight="1" x14ac:dyDescent="0.15">
      <c r="A339" s="18" t="s">
        <v>68</v>
      </c>
      <c r="B339" s="18"/>
      <c r="C339" s="18" t="s">
        <v>69</v>
      </c>
      <c r="D339" s="18"/>
      <c r="E339" s="5" t="s">
        <v>70</v>
      </c>
      <c r="F339" s="5" t="s">
        <v>71</v>
      </c>
      <c r="G339" s="18" t="s">
        <v>50</v>
      </c>
      <c r="H339" s="18"/>
      <c r="I339" s="18"/>
      <c r="J339" s="18"/>
      <c r="K339" s="18"/>
      <c r="L339" s="18"/>
      <c r="M339" s="18"/>
      <c r="N339" s="18"/>
    </row>
    <row r="340" spans="1:14" ht="15" customHeight="1" x14ac:dyDescent="0.15">
      <c r="A340" s="18">
        <v>1</v>
      </c>
      <c r="B340" s="18"/>
      <c r="C340" s="18">
        <v>2</v>
      </c>
      <c r="D340" s="18"/>
      <c r="E340" s="5">
        <v>3</v>
      </c>
      <c r="F340" s="5">
        <v>4</v>
      </c>
      <c r="G340" s="18">
        <v>5</v>
      </c>
      <c r="H340" s="18"/>
      <c r="I340" s="18"/>
      <c r="J340" s="18"/>
      <c r="K340" s="18"/>
      <c r="L340" s="18"/>
      <c r="M340" s="18"/>
      <c r="N340" s="18"/>
    </row>
    <row r="341" spans="1:14" ht="20.100000000000001" customHeight="1" x14ac:dyDescent="0.15">
      <c r="A341" s="18"/>
      <c r="B341" s="18"/>
      <c r="C341" s="18"/>
      <c r="D341" s="18"/>
      <c r="E341" s="5"/>
      <c r="F341" s="5"/>
      <c r="G341" s="16"/>
      <c r="H341" s="16"/>
      <c r="I341" s="16"/>
      <c r="J341" s="16"/>
      <c r="K341" s="16"/>
      <c r="L341" s="16"/>
      <c r="M341" s="16"/>
      <c r="N341" s="16"/>
    </row>
    <row r="342" spans="1:14" ht="15" customHeight="1" x14ac:dyDescent="0.15"/>
    <row r="343" spans="1:14" ht="20.100000000000001" customHeight="1" x14ac:dyDescent="0.15">
      <c r="A343" s="14" t="s">
        <v>72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20.100000000000001" customHeight="1" x14ac:dyDescent="0.15">
      <c r="A344" s="14" t="s">
        <v>73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5" customHeight="1" x14ac:dyDescent="0.15">
      <c r="A345" s="16" t="s">
        <v>74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5" customHeight="1" x14ac:dyDescent="0.15"/>
    <row r="347" spans="1:14" ht="20.100000000000001" customHeight="1" x14ac:dyDescent="0.15">
      <c r="A347" s="19" t="s">
        <v>75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20.100000000000001" customHeight="1" x14ac:dyDescent="0.15">
      <c r="A348" s="18" t="s">
        <v>76</v>
      </c>
      <c r="B348" s="18"/>
      <c r="C348" s="18"/>
      <c r="D348" s="18"/>
      <c r="E348" s="18"/>
      <c r="F348" s="18" t="s">
        <v>77</v>
      </c>
      <c r="G348" s="18"/>
      <c r="H348" s="18"/>
      <c r="I348" s="18"/>
      <c r="J348" s="18"/>
      <c r="K348" s="18" t="s">
        <v>78</v>
      </c>
      <c r="L348" s="18"/>
      <c r="M348" s="18"/>
      <c r="N348" s="18"/>
    </row>
    <row r="349" spans="1:14" ht="15" customHeight="1" x14ac:dyDescent="0.15">
      <c r="A349" s="18" t="s">
        <v>79</v>
      </c>
      <c r="B349" s="18"/>
      <c r="C349" s="18"/>
      <c r="D349" s="18"/>
      <c r="E349" s="18"/>
      <c r="F349" s="18" t="s">
        <v>80</v>
      </c>
      <c r="G349" s="18"/>
      <c r="H349" s="18"/>
      <c r="I349" s="18"/>
      <c r="J349" s="18"/>
      <c r="K349" s="18" t="s">
        <v>81</v>
      </c>
      <c r="L349" s="18"/>
      <c r="M349" s="18"/>
      <c r="N349" s="18"/>
    </row>
    <row r="350" spans="1:14" ht="30" customHeight="1" x14ac:dyDescent="0.15">
      <c r="A350" s="16" t="s">
        <v>82</v>
      </c>
      <c r="B350" s="16"/>
      <c r="C350" s="16"/>
      <c r="D350" s="16"/>
      <c r="E350" s="16"/>
      <c r="F350" s="16" t="s">
        <v>83</v>
      </c>
      <c r="G350" s="16"/>
      <c r="H350" s="16"/>
      <c r="I350" s="16"/>
      <c r="J350" s="16"/>
      <c r="K350" s="16" t="s">
        <v>84</v>
      </c>
      <c r="L350" s="16"/>
      <c r="M350" s="16"/>
      <c r="N350" s="16"/>
    </row>
    <row r="351" spans="1:14" ht="24.95" customHeight="1" x14ac:dyDescent="0.15">
      <c r="A351" s="15" t="s">
        <v>128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5" customHeight="1" x14ac:dyDescent="0.15"/>
    <row r="353" spans="1:17" ht="60" customHeight="1" x14ac:dyDescent="0.15">
      <c r="A353" s="14" t="s">
        <v>29</v>
      </c>
      <c r="B353" s="14"/>
      <c r="C353" s="14"/>
      <c r="D353" s="16" t="s">
        <v>129</v>
      </c>
      <c r="E353" s="16"/>
      <c r="F353" s="16"/>
      <c r="G353" s="16"/>
      <c r="H353" s="16"/>
      <c r="I353" s="16"/>
      <c r="J353" s="16"/>
      <c r="K353" s="17" t="s">
        <v>31</v>
      </c>
      <c r="L353" s="17"/>
      <c r="M353" s="18" t="s">
        <v>87</v>
      </c>
      <c r="N353" s="18"/>
    </row>
    <row r="354" spans="1:17" ht="15" customHeight="1" x14ac:dyDescent="0.15"/>
    <row r="355" spans="1:17" ht="20.100000000000001" customHeight="1" x14ac:dyDescent="0.15">
      <c r="A355" s="14" t="s">
        <v>33</v>
      </c>
      <c r="B355" s="14"/>
      <c r="C355" s="14"/>
      <c r="D355" s="16" t="s">
        <v>88</v>
      </c>
      <c r="E355" s="16"/>
      <c r="F355" s="16"/>
      <c r="G355" s="16"/>
      <c r="H355" s="16"/>
      <c r="I355" s="16"/>
      <c r="J355" s="16"/>
    </row>
    <row r="356" spans="1:17" ht="15" customHeight="1" x14ac:dyDescent="0.15"/>
    <row r="357" spans="1:17" ht="20.100000000000001" customHeight="1" x14ac:dyDescent="0.15">
      <c r="A357" s="14" t="s">
        <v>35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7" ht="20.100000000000001" customHeight="1" x14ac:dyDescent="0.15">
      <c r="A358" s="14" t="s">
        <v>36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7" ht="45" customHeight="1" x14ac:dyDescent="0.15">
      <c r="A359" s="18" t="s">
        <v>37</v>
      </c>
      <c r="B359" s="18" t="s">
        <v>38</v>
      </c>
      <c r="C359" s="18"/>
      <c r="D359" s="18"/>
      <c r="E359" s="18" t="s">
        <v>39</v>
      </c>
      <c r="F359" s="18"/>
      <c r="G359" s="18" t="s">
        <v>40</v>
      </c>
      <c r="H359" s="18"/>
      <c r="I359" s="18"/>
      <c r="J359" s="18" t="s">
        <v>41</v>
      </c>
      <c r="K359" s="18"/>
      <c r="L359" s="18"/>
      <c r="M359" s="18" t="s">
        <v>42</v>
      </c>
      <c r="N359" s="18"/>
    </row>
    <row r="360" spans="1:17" ht="30" customHeight="1" x14ac:dyDescent="0.15">
      <c r="A360" s="18"/>
      <c r="B360" s="18" t="s">
        <v>43</v>
      </c>
      <c r="C360" s="18" t="s">
        <v>43</v>
      </c>
      <c r="D360" s="18" t="s">
        <v>43</v>
      </c>
      <c r="E360" s="18" t="s">
        <v>43</v>
      </c>
      <c r="F360" s="18" t="s">
        <v>43</v>
      </c>
      <c r="G360" s="18" t="s">
        <v>43</v>
      </c>
      <c r="H360" s="18" t="s">
        <v>44</v>
      </c>
      <c r="I360" s="18"/>
      <c r="J360" s="18" t="s">
        <v>45</v>
      </c>
      <c r="K360" s="18" t="s">
        <v>46</v>
      </c>
      <c r="L360" s="18" t="s">
        <v>47</v>
      </c>
      <c r="M360" s="18" t="s">
        <v>48</v>
      </c>
      <c r="N360" s="18" t="s">
        <v>49</v>
      </c>
    </row>
    <row r="361" spans="1:17" ht="30" customHeight="1" x14ac:dyDescent="0.15">
      <c r="A361" s="18"/>
      <c r="B361" s="18"/>
      <c r="C361" s="18"/>
      <c r="D361" s="18"/>
      <c r="E361" s="18"/>
      <c r="F361" s="18"/>
      <c r="G361" s="18"/>
      <c r="H361" s="5" t="s">
        <v>50</v>
      </c>
      <c r="I361" s="5" t="s">
        <v>51</v>
      </c>
      <c r="J361" s="18"/>
      <c r="K361" s="18"/>
      <c r="L361" s="18"/>
      <c r="M361" s="18"/>
      <c r="N361" s="18"/>
    </row>
    <row r="362" spans="1:17" ht="15" customHeight="1" x14ac:dyDescent="0.15">
      <c r="A362" s="5">
        <v>1</v>
      </c>
      <c r="B362" s="5">
        <v>2</v>
      </c>
      <c r="C362" s="5">
        <v>3</v>
      </c>
      <c r="D362" s="5">
        <v>4</v>
      </c>
      <c r="E362" s="5">
        <v>5</v>
      </c>
      <c r="F362" s="5">
        <v>6</v>
      </c>
      <c r="G362" s="5">
        <v>7</v>
      </c>
      <c r="H362" s="5">
        <v>8</v>
      </c>
      <c r="I362" s="5">
        <v>9</v>
      </c>
      <c r="J362" s="5">
        <v>10</v>
      </c>
      <c r="K362" s="5">
        <v>11</v>
      </c>
      <c r="L362" s="5">
        <v>12</v>
      </c>
      <c r="M362" s="5">
        <v>13</v>
      </c>
      <c r="N362" s="5">
        <v>14</v>
      </c>
    </row>
    <row r="363" spans="1:17" ht="75" customHeight="1" x14ac:dyDescent="0.15">
      <c r="A363" s="6" t="s">
        <v>130</v>
      </c>
      <c r="B363" s="5" t="s">
        <v>90</v>
      </c>
      <c r="C363" s="5" t="s">
        <v>131</v>
      </c>
      <c r="D363" s="5" t="s">
        <v>92</v>
      </c>
      <c r="E363" s="5" t="s">
        <v>53</v>
      </c>
      <c r="F363" s="5"/>
      <c r="G363" s="6" t="s">
        <v>54</v>
      </c>
      <c r="H363" s="5" t="s">
        <v>55</v>
      </c>
      <c r="I363" s="5" t="s">
        <v>56</v>
      </c>
      <c r="J363" s="7">
        <v>0</v>
      </c>
      <c r="K363" s="7">
        <v>0</v>
      </c>
      <c r="L363" s="7">
        <v>96</v>
      </c>
      <c r="M363" s="7">
        <v>3</v>
      </c>
      <c r="N363" s="8">
        <f>IF(M363&gt;1,J363*M363/100,"")</f>
        <v>0</v>
      </c>
    </row>
    <row r="364" spans="1:17" ht="105" customHeight="1" x14ac:dyDescent="0.15">
      <c r="A364" s="6" t="s">
        <v>130</v>
      </c>
      <c r="B364" s="5" t="s">
        <v>90</v>
      </c>
      <c r="C364" s="5" t="s">
        <v>131</v>
      </c>
      <c r="D364" s="5" t="s">
        <v>92</v>
      </c>
      <c r="E364" s="5" t="s">
        <v>53</v>
      </c>
      <c r="F364" s="5"/>
      <c r="G364" s="6" t="s">
        <v>57</v>
      </c>
      <c r="H364" s="5" t="s">
        <v>55</v>
      </c>
      <c r="I364" s="5" t="s">
        <v>56</v>
      </c>
      <c r="J364" s="7">
        <v>0</v>
      </c>
      <c r="K364" s="7">
        <v>0</v>
      </c>
      <c r="L364" s="7">
        <v>58</v>
      </c>
      <c r="M364" s="7">
        <v>3</v>
      </c>
      <c r="N364" s="8">
        <f>IF(M364&gt;1,J364*M364/100,"")</f>
        <v>0</v>
      </c>
    </row>
    <row r="365" spans="1:17" ht="20.100000000000001" customHeight="1" x14ac:dyDescent="0.15">
      <c r="A365" s="14" t="s">
        <v>58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7" ht="45" customHeight="1" x14ac:dyDescent="0.15">
      <c r="A366" s="18" t="s">
        <v>37</v>
      </c>
      <c r="B366" s="18" t="s">
        <v>38</v>
      </c>
      <c r="C366" s="18"/>
      <c r="D366" s="18"/>
      <c r="E366" s="18" t="s">
        <v>39</v>
      </c>
      <c r="F366" s="18"/>
      <c r="G366" s="18" t="s">
        <v>59</v>
      </c>
      <c r="H366" s="18"/>
      <c r="I366" s="18"/>
      <c r="J366" s="18" t="s">
        <v>60</v>
      </c>
      <c r="K366" s="18"/>
      <c r="L366" s="18"/>
      <c r="M366" s="18" t="s">
        <v>61</v>
      </c>
      <c r="N366" s="18"/>
      <c r="O366" s="18"/>
      <c r="P366" s="18" t="s">
        <v>62</v>
      </c>
      <c r="Q366" s="18"/>
    </row>
    <row r="367" spans="1:17" ht="30" customHeight="1" x14ac:dyDescent="0.15">
      <c r="A367" s="18"/>
      <c r="B367" s="18" t="s">
        <v>43</v>
      </c>
      <c r="C367" s="18" t="s">
        <v>43</v>
      </c>
      <c r="D367" s="18" t="s">
        <v>43</v>
      </c>
      <c r="E367" s="18" t="s">
        <v>43</v>
      </c>
      <c r="F367" s="18" t="s">
        <v>43</v>
      </c>
      <c r="G367" s="18" t="s">
        <v>43</v>
      </c>
      <c r="H367" s="18" t="s">
        <v>44</v>
      </c>
      <c r="I367" s="18"/>
      <c r="J367" s="18" t="s">
        <v>45</v>
      </c>
      <c r="K367" s="18" t="s">
        <v>46</v>
      </c>
      <c r="L367" s="18" t="s">
        <v>47</v>
      </c>
      <c r="M367" s="18" t="s">
        <v>45</v>
      </c>
      <c r="N367" s="18" t="s">
        <v>46</v>
      </c>
      <c r="O367" s="18" t="s">
        <v>47</v>
      </c>
      <c r="P367" s="18" t="s">
        <v>48</v>
      </c>
      <c r="Q367" s="18" t="s">
        <v>49</v>
      </c>
    </row>
    <row r="368" spans="1:17" ht="30" customHeight="1" x14ac:dyDescent="0.15">
      <c r="A368" s="18"/>
      <c r="B368" s="18"/>
      <c r="C368" s="18"/>
      <c r="D368" s="18"/>
      <c r="E368" s="18"/>
      <c r="F368" s="18"/>
      <c r="G368" s="18"/>
      <c r="H368" s="5" t="s">
        <v>50</v>
      </c>
      <c r="I368" s="5" t="s">
        <v>51</v>
      </c>
      <c r="J368" s="18"/>
      <c r="K368" s="18"/>
      <c r="L368" s="18"/>
      <c r="M368" s="18"/>
      <c r="N368" s="18"/>
      <c r="O368" s="18"/>
      <c r="P368" s="18"/>
      <c r="Q368" s="18"/>
    </row>
    <row r="369" spans="1:17" ht="15" customHeight="1" x14ac:dyDescent="0.15">
      <c r="A369" s="5">
        <v>1</v>
      </c>
      <c r="B369" s="5">
        <v>2</v>
      </c>
      <c r="C369" s="5">
        <v>3</v>
      </c>
      <c r="D369" s="5">
        <v>4</v>
      </c>
      <c r="E369" s="5">
        <v>5</v>
      </c>
      <c r="F369" s="5">
        <v>6</v>
      </c>
      <c r="G369" s="5">
        <v>7</v>
      </c>
      <c r="H369" s="5">
        <v>8</v>
      </c>
      <c r="I369" s="5">
        <v>9</v>
      </c>
      <c r="J369" s="5">
        <v>10</v>
      </c>
      <c r="K369" s="5">
        <v>11</v>
      </c>
      <c r="L369" s="5">
        <v>12</v>
      </c>
      <c r="M369" s="5">
        <v>13</v>
      </c>
      <c r="N369" s="5">
        <v>14</v>
      </c>
      <c r="O369" s="5">
        <v>15</v>
      </c>
      <c r="P369" s="5">
        <v>16</v>
      </c>
      <c r="Q369" s="5">
        <v>17</v>
      </c>
    </row>
    <row r="370" spans="1:17" ht="105" customHeight="1" x14ac:dyDescent="0.15">
      <c r="A370" s="6" t="s">
        <v>130</v>
      </c>
      <c r="B370" s="5" t="s">
        <v>90</v>
      </c>
      <c r="C370" s="5" t="s">
        <v>131</v>
      </c>
      <c r="D370" s="5" t="s">
        <v>92</v>
      </c>
      <c r="E370" s="5" t="s">
        <v>53</v>
      </c>
      <c r="F370" s="5"/>
      <c r="G370" s="6" t="s">
        <v>93</v>
      </c>
      <c r="H370" s="6" t="s">
        <v>64</v>
      </c>
      <c r="I370" s="5" t="s">
        <v>65</v>
      </c>
      <c r="J370" s="7">
        <v>58</v>
      </c>
      <c r="K370" s="7">
        <v>80</v>
      </c>
      <c r="L370" s="7">
        <v>103</v>
      </c>
      <c r="M370" s="7"/>
      <c r="N370" s="7"/>
      <c r="O370" s="7"/>
      <c r="P370" s="7">
        <v>10</v>
      </c>
      <c r="Q370" s="8">
        <f>IF(P370&gt;1,J370*P370/100,"")</f>
        <v>5.8</v>
      </c>
    </row>
    <row r="371" spans="1:17" ht="15" customHeight="1" x14ac:dyDescent="0.15"/>
    <row r="372" spans="1:17" ht="20.100000000000001" customHeight="1" x14ac:dyDescent="0.15">
      <c r="A372" s="14" t="s">
        <v>66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7" ht="20.100000000000001" customHeight="1" x14ac:dyDescent="0.15">
      <c r="A373" s="18" t="s">
        <v>67</v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1:17" ht="20.100000000000001" customHeight="1" x14ac:dyDescent="0.15">
      <c r="A374" s="18" t="s">
        <v>68</v>
      </c>
      <c r="B374" s="18"/>
      <c r="C374" s="18" t="s">
        <v>69</v>
      </c>
      <c r="D374" s="18"/>
      <c r="E374" s="5" t="s">
        <v>70</v>
      </c>
      <c r="F374" s="5" t="s">
        <v>71</v>
      </c>
      <c r="G374" s="18" t="s">
        <v>50</v>
      </c>
      <c r="H374" s="18"/>
      <c r="I374" s="18"/>
      <c r="J374" s="18"/>
      <c r="K374" s="18"/>
      <c r="L374" s="18"/>
      <c r="M374" s="18"/>
      <c r="N374" s="18"/>
    </row>
    <row r="375" spans="1:17" ht="15" customHeight="1" x14ac:dyDescent="0.15">
      <c r="A375" s="18">
        <v>1</v>
      </c>
      <c r="B375" s="18"/>
      <c r="C375" s="18">
        <v>2</v>
      </c>
      <c r="D375" s="18"/>
      <c r="E375" s="5">
        <v>3</v>
      </c>
      <c r="F375" s="5">
        <v>4</v>
      </c>
      <c r="G375" s="18">
        <v>5</v>
      </c>
      <c r="H375" s="18"/>
      <c r="I375" s="18"/>
      <c r="J375" s="18"/>
      <c r="K375" s="18"/>
      <c r="L375" s="18"/>
      <c r="M375" s="18"/>
      <c r="N375" s="18"/>
    </row>
    <row r="376" spans="1:17" ht="20.100000000000001" customHeight="1" x14ac:dyDescent="0.15">
      <c r="A376" s="18"/>
      <c r="B376" s="18"/>
      <c r="C376" s="18"/>
      <c r="D376" s="18"/>
      <c r="E376" s="5"/>
      <c r="F376" s="5"/>
      <c r="G376" s="16"/>
      <c r="H376" s="16"/>
      <c r="I376" s="16"/>
      <c r="J376" s="16"/>
      <c r="K376" s="16"/>
      <c r="L376" s="16"/>
      <c r="M376" s="16"/>
      <c r="N376" s="16"/>
    </row>
    <row r="377" spans="1:17" ht="15" customHeight="1" x14ac:dyDescent="0.15"/>
    <row r="378" spans="1:17" ht="20.100000000000001" customHeight="1" x14ac:dyDescent="0.15">
      <c r="A378" s="14" t="s">
        <v>72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7" ht="20.100000000000001" customHeight="1" x14ac:dyDescent="0.15">
      <c r="A379" s="14" t="s">
        <v>73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7" ht="15" customHeight="1" x14ac:dyDescent="0.15">
      <c r="A380" s="16" t="s">
        <v>74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7" ht="15" customHeight="1" x14ac:dyDescent="0.15"/>
    <row r="382" spans="1:17" ht="20.100000000000001" customHeight="1" x14ac:dyDescent="0.15">
      <c r="A382" s="19" t="s">
        <v>75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7" ht="20.100000000000001" customHeight="1" x14ac:dyDescent="0.15">
      <c r="A383" s="18" t="s">
        <v>76</v>
      </c>
      <c r="B383" s="18"/>
      <c r="C383" s="18"/>
      <c r="D383" s="18"/>
      <c r="E383" s="18"/>
      <c r="F383" s="18" t="s">
        <v>77</v>
      </c>
      <c r="G383" s="18"/>
      <c r="H383" s="18"/>
      <c r="I383" s="18"/>
      <c r="J383" s="18"/>
      <c r="K383" s="18" t="s">
        <v>78</v>
      </c>
      <c r="L383" s="18"/>
      <c r="M383" s="18"/>
      <c r="N383" s="18"/>
    </row>
    <row r="384" spans="1:17" ht="15" customHeight="1" x14ac:dyDescent="0.15">
      <c r="A384" s="18" t="s">
        <v>79</v>
      </c>
      <c r="B384" s="18"/>
      <c r="C384" s="18"/>
      <c r="D384" s="18"/>
      <c r="E384" s="18"/>
      <c r="F384" s="18" t="s">
        <v>80</v>
      </c>
      <c r="G384" s="18"/>
      <c r="H384" s="18"/>
      <c r="I384" s="18"/>
      <c r="J384" s="18"/>
      <c r="K384" s="18" t="s">
        <v>81</v>
      </c>
      <c r="L384" s="18"/>
      <c r="M384" s="18"/>
      <c r="N384" s="18"/>
    </row>
    <row r="385" spans="1:17" ht="30" customHeight="1" x14ac:dyDescent="0.15">
      <c r="A385" s="16" t="s">
        <v>82</v>
      </c>
      <c r="B385" s="16"/>
      <c r="C385" s="16"/>
      <c r="D385" s="16"/>
      <c r="E385" s="16"/>
      <c r="F385" s="16" t="s">
        <v>83</v>
      </c>
      <c r="G385" s="16"/>
      <c r="H385" s="16"/>
      <c r="I385" s="16"/>
      <c r="J385" s="16"/>
      <c r="K385" s="16" t="s">
        <v>84</v>
      </c>
      <c r="L385" s="16"/>
      <c r="M385" s="16"/>
      <c r="N385" s="16"/>
    </row>
    <row r="386" spans="1:17" ht="24.95" customHeight="1" x14ac:dyDescent="0.15">
      <c r="A386" s="15" t="s">
        <v>132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7" ht="15" customHeight="1" x14ac:dyDescent="0.15"/>
    <row r="388" spans="1:17" ht="90" customHeight="1" x14ac:dyDescent="0.15">
      <c r="A388" s="14" t="s">
        <v>29</v>
      </c>
      <c r="B388" s="14"/>
      <c r="C388" s="14"/>
      <c r="D388" s="16" t="s">
        <v>133</v>
      </c>
      <c r="E388" s="16"/>
      <c r="F388" s="16"/>
      <c r="G388" s="16"/>
      <c r="H388" s="16"/>
      <c r="I388" s="16"/>
      <c r="J388" s="16"/>
      <c r="K388" s="17" t="s">
        <v>31</v>
      </c>
      <c r="L388" s="17"/>
      <c r="M388" s="18" t="s">
        <v>87</v>
      </c>
      <c r="N388" s="18"/>
    </row>
    <row r="389" spans="1:17" ht="15" customHeight="1" x14ac:dyDescent="0.15"/>
    <row r="390" spans="1:17" ht="20.100000000000001" customHeight="1" x14ac:dyDescent="0.15">
      <c r="A390" s="14" t="s">
        <v>33</v>
      </c>
      <c r="B390" s="14"/>
      <c r="C390" s="14"/>
      <c r="D390" s="16" t="s">
        <v>88</v>
      </c>
      <c r="E390" s="16"/>
      <c r="F390" s="16"/>
      <c r="G390" s="16"/>
      <c r="H390" s="16"/>
      <c r="I390" s="16"/>
      <c r="J390" s="16"/>
    </row>
    <row r="391" spans="1:17" ht="15" customHeight="1" x14ac:dyDescent="0.15"/>
    <row r="392" spans="1:17" ht="20.100000000000001" customHeight="1" x14ac:dyDescent="0.15">
      <c r="A392" s="14" t="s">
        <v>35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7" ht="20.100000000000001" customHeight="1" x14ac:dyDescent="0.15">
      <c r="A393" s="14" t="s">
        <v>36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7" ht="45" customHeight="1" x14ac:dyDescent="0.15">
      <c r="A394" s="18" t="s">
        <v>37</v>
      </c>
      <c r="B394" s="18" t="s">
        <v>38</v>
      </c>
      <c r="C394" s="18"/>
      <c r="D394" s="18"/>
      <c r="E394" s="18" t="s">
        <v>39</v>
      </c>
      <c r="F394" s="18"/>
      <c r="G394" s="18" t="s">
        <v>40</v>
      </c>
      <c r="H394" s="18"/>
      <c r="I394" s="18"/>
      <c r="J394" s="18" t="s">
        <v>41</v>
      </c>
      <c r="K394" s="18"/>
      <c r="L394" s="18"/>
      <c r="M394" s="18" t="s">
        <v>42</v>
      </c>
      <c r="N394" s="18"/>
    </row>
    <row r="395" spans="1:17" ht="30" customHeight="1" x14ac:dyDescent="0.15">
      <c r="A395" s="18"/>
      <c r="B395" s="18" t="s">
        <v>43</v>
      </c>
      <c r="C395" s="18" t="s">
        <v>43</v>
      </c>
      <c r="D395" s="18" t="s">
        <v>43</v>
      </c>
      <c r="E395" s="18" t="s">
        <v>43</v>
      </c>
      <c r="F395" s="18" t="s">
        <v>43</v>
      </c>
      <c r="G395" s="18" t="s">
        <v>43</v>
      </c>
      <c r="H395" s="18" t="s">
        <v>44</v>
      </c>
      <c r="I395" s="18"/>
      <c r="J395" s="18" t="s">
        <v>45</v>
      </c>
      <c r="K395" s="18" t="s">
        <v>46</v>
      </c>
      <c r="L395" s="18" t="s">
        <v>47</v>
      </c>
      <c r="M395" s="18" t="s">
        <v>48</v>
      </c>
      <c r="N395" s="18" t="s">
        <v>49</v>
      </c>
    </row>
    <row r="396" spans="1:17" ht="30" customHeight="1" x14ac:dyDescent="0.15">
      <c r="A396" s="18"/>
      <c r="B396" s="18"/>
      <c r="C396" s="18"/>
      <c r="D396" s="18"/>
      <c r="E396" s="18"/>
      <c r="F396" s="18"/>
      <c r="G396" s="18"/>
      <c r="H396" s="5" t="s">
        <v>50</v>
      </c>
      <c r="I396" s="5" t="s">
        <v>51</v>
      </c>
      <c r="J396" s="18"/>
      <c r="K396" s="18"/>
      <c r="L396" s="18"/>
      <c r="M396" s="18"/>
      <c r="N396" s="18"/>
    </row>
    <row r="397" spans="1:17" ht="15" customHeight="1" x14ac:dyDescent="0.15">
      <c r="A397" s="5">
        <v>1</v>
      </c>
      <c r="B397" s="5">
        <v>2</v>
      </c>
      <c r="C397" s="5">
        <v>3</v>
      </c>
      <c r="D397" s="5">
        <v>4</v>
      </c>
      <c r="E397" s="5">
        <v>5</v>
      </c>
      <c r="F397" s="5">
        <v>6</v>
      </c>
      <c r="G397" s="5">
        <v>7</v>
      </c>
      <c r="H397" s="5">
        <v>8</v>
      </c>
      <c r="I397" s="5">
        <v>9</v>
      </c>
      <c r="J397" s="5">
        <v>10</v>
      </c>
      <c r="K397" s="5">
        <v>11</v>
      </c>
      <c r="L397" s="5">
        <v>12</v>
      </c>
      <c r="M397" s="5">
        <v>13</v>
      </c>
      <c r="N397" s="5">
        <v>14</v>
      </c>
    </row>
    <row r="398" spans="1:17" ht="75" customHeight="1" x14ac:dyDescent="0.15">
      <c r="A398" s="6" t="s">
        <v>134</v>
      </c>
      <c r="B398" s="5" t="s">
        <v>90</v>
      </c>
      <c r="C398" s="5" t="s">
        <v>131</v>
      </c>
      <c r="D398" s="5" t="s">
        <v>98</v>
      </c>
      <c r="E398" s="5" t="s">
        <v>99</v>
      </c>
      <c r="F398" s="5"/>
      <c r="G398" s="6" t="s">
        <v>54</v>
      </c>
      <c r="H398" s="5" t="s">
        <v>55</v>
      </c>
      <c r="I398" s="5" t="s">
        <v>56</v>
      </c>
      <c r="J398" s="7">
        <v>0</v>
      </c>
      <c r="K398" s="7">
        <v>0</v>
      </c>
      <c r="L398" s="7">
        <v>0</v>
      </c>
      <c r="M398" s="7">
        <v>3</v>
      </c>
      <c r="N398" s="8">
        <f>IF(M398&gt;1,J398*M398/100,"")</f>
        <v>0</v>
      </c>
    </row>
    <row r="399" spans="1:17" ht="20.100000000000001" customHeight="1" x14ac:dyDescent="0.15">
      <c r="A399" s="14" t="s">
        <v>58</v>
      </c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7" ht="45" customHeight="1" x14ac:dyDescent="0.15">
      <c r="A400" s="18" t="s">
        <v>37</v>
      </c>
      <c r="B400" s="18" t="s">
        <v>38</v>
      </c>
      <c r="C400" s="18"/>
      <c r="D400" s="18"/>
      <c r="E400" s="18" t="s">
        <v>39</v>
      </c>
      <c r="F400" s="18"/>
      <c r="G400" s="18" t="s">
        <v>59</v>
      </c>
      <c r="H400" s="18"/>
      <c r="I400" s="18"/>
      <c r="J400" s="18" t="s">
        <v>60</v>
      </c>
      <c r="K400" s="18"/>
      <c r="L400" s="18"/>
      <c r="M400" s="18" t="s">
        <v>61</v>
      </c>
      <c r="N400" s="18"/>
      <c r="O400" s="18"/>
      <c r="P400" s="18" t="s">
        <v>62</v>
      </c>
      <c r="Q400" s="18"/>
    </row>
    <row r="401" spans="1:17" ht="30" customHeight="1" x14ac:dyDescent="0.15">
      <c r="A401" s="18"/>
      <c r="B401" s="18" t="s">
        <v>43</v>
      </c>
      <c r="C401" s="18" t="s">
        <v>43</v>
      </c>
      <c r="D401" s="18" t="s">
        <v>43</v>
      </c>
      <c r="E401" s="18" t="s">
        <v>43</v>
      </c>
      <c r="F401" s="18" t="s">
        <v>43</v>
      </c>
      <c r="G401" s="18" t="s">
        <v>43</v>
      </c>
      <c r="H401" s="18" t="s">
        <v>44</v>
      </c>
      <c r="I401" s="18"/>
      <c r="J401" s="18" t="s">
        <v>45</v>
      </c>
      <c r="K401" s="18" t="s">
        <v>46</v>
      </c>
      <c r="L401" s="18" t="s">
        <v>47</v>
      </c>
      <c r="M401" s="18" t="s">
        <v>45</v>
      </c>
      <c r="N401" s="18" t="s">
        <v>46</v>
      </c>
      <c r="O401" s="18" t="s">
        <v>47</v>
      </c>
      <c r="P401" s="18" t="s">
        <v>48</v>
      </c>
      <c r="Q401" s="18" t="s">
        <v>49</v>
      </c>
    </row>
    <row r="402" spans="1:17" ht="30" customHeight="1" x14ac:dyDescent="0.15">
      <c r="A402" s="18"/>
      <c r="B402" s="18"/>
      <c r="C402" s="18"/>
      <c r="D402" s="18"/>
      <c r="E402" s="18"/>
      <c r="F402" s="18"/>
      <c r="G402" s="18"/>
      <c r="H402" s="5" t="s">
        <v>50</v>
      </c>
      <c r="I402" s="5" t="s">
        <v>51</v>
      </c>
      <c r="J402" s="18"/>
      <c r="K402" s="18"/>
      <c r="L402" s="18"/>
      <c r="M402" s="18"/>
      <c r="N402" s="18"/>
      <c r="O402" s="18"/>
      <c r="P402" s="18"/>
      <c r="Q402" s="18"/>
    </row>
    <row r="403" spans="1:17" ht="15" customHeight="1" x14ac:dyDescent="0.15">
      <c r="A403" s="5">
        <v>1</v>
      </c>
      <c r="B403" s="5">
        <v>2</v>
      </c>
      <c r="C403" s="5">
        <v>3</v>
      </c>
      <c r="D403" s="5">
        <v>4</v>
      </c>
      <c r="E403" s="5">
        <v>5</v>
      </c>
      <c r="F403" s="5">
        <v>6</v>
      </c>
      <c r="G403" s="5">
        <v>7</v>
      </c>
      <c r="H403" s="5">
        <v>8</v>
      </c>
      <c r="I403" s="5">
        <v>9</v>
      </c>
      <c r="J403" s="5">
        <v>10</v>
      </c>
      <c r="K403" s="5">
        <v>11</v>
      </c>
      <c r="L403" s="5">
        <v>12</v>
      </c>
      <c r="M403" s="5">
        <v>13</v>
      </c>
      <c r="N403" s="5">
        <v>14</v>
      </c>
      <c r="O403" s="5">
        <v>15</v>
      </c>
      <c r="P403" s="5">
        <v>16</v>
      </c>
      <c r="Q403" s="5">
        <v>17</v>
      </c>
    </row>
    <row r="404" spans="1:17" ht="105" customHeight="1" x14ac:dyDescent="0.15">
      <c r="A404" s="6" t="s">
        <v>134</v>
      </c>
      <c r="B404" s="5" t="s">
        <v>90</v>
      </c>
      <c r="C404" s="5" t="s">
        <v>131</v>
      </c>
      <c r="D404" s="5" t="s">
        <v>98</v>
      </c>
      <c r="E404" s="5" t="s">
        <v>99</v>
      </c>
      <c r="F404" s="5"/>
      <c r="G404" s="6" t="s">
        <v>93</v>
      </c>
      <c r="H404" s="6" t="s">
        <v>64</v>
      </c>
      <c r="I404" s="5" t="s">
        <v>65</v>
      </c>
      <c r="J404" s="7">
        <v>13</v>
      </c>
      <c r="K404" s="7">
        <v>23</v>
      </c>
      <c r="L404" s="7">
        <v>33</v>
      </c>
      <c r="M404" s="7"/>
      <c r="N404" s="7"/>
      <c r="O404" s="7"/>
      <c r="P404" s="7">
        <v>10</v>
      </c>
      <c r="Q404" s="8">
        <f>IF(P404&gt;1,J404*P404/100,"")</f>
        <v>1.3</v>
      </c>
    </row>
    <row r="405" spans="1:17" ht="15" customHeight="1" x14ac:dyDescent="0.15"/>
    <row r="406" spans="1:17" ht="20.100000000000001" customHeight="1" x14ac:dyDescent="0.15">
      <c r="A406" s="14" t="s">
        <v>66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7" ht="20.100000000000001" customHeight="1" x14ac:dyDescent="0.15">
      <c r="A407" s="18" t="s">
        <v>67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17" ht="20.100000000000001" customHeight="1" x14ac:dyDescent="0.15">
      <c r="A408" s="18" t="s">
        <v>68</v>
      </c>
      <c r="B408" s="18"/>
      <c r="C408" s="18" t="s">
        <v>69</v>
      </c>
      <c r="D408" s="18"/>
      <c r="E408" s="5" t="s">
        <v>70</v>
      </c>
      <c r="F408" s="5" t="s">
        <v>71</v>
      </c>
      <c r="G408" s="18" t="s">
        <v>50</v>
      </c>
      <c r="H408" s="18"/>
      <c r="I408" s="18"/>
      <c r="J408" s="18"/>
      <c r="K408" s="18"/>
      <c r="L408" s="18"/>
      <c r="M408" s="18"/>
      <c r="N408" s="18"/>
    </row>
    <row r="409" spans="1:17" ht="15" customHeight="1" x14ac:dyDescent="0.15">
      <c r="A409" s="18">
        <v>1</v>
      </c>
      <c r="B409" s="18"/>
      <c r="C409" s="18">
        <v>2</v>
      </c>
      <c r="D409" s="18"/>
      <c r="E409" s="5">
        <v>3</v>
      </c>
      <c r="F409" s="5">
        <v>4</v>
      </c>
      <c r="G409" s="18">
        <v>5</v>
      </c>
      <c r="H409" s="18"/>
      <c r="I409" s="18"/>
      <c r="J409" s="18"/>
      <c r="K409" s="18"/>
      <c r="L409" s="18"/>
      <c r="M409" s="18"/>
      <c r="N409" s="18"/>
    </row>
    <row r="410" spans="1:17" ht="20.100000000000001" customHeight="1" x14ac:dyDescent="0.15">
      <c r="A410" s="18"/>
      <c r="B410" s="18"/>
      <c r="C410" s="18"/>
      <c r="D410" s="18"/>
      <c r="E410" s="5"/>
      <c r="F410" s="5"/>
      <c r="G410" s="16"/>
      <c r="H410" s="16"/>
      <c r="I410" s="16"/>
      <c r="J410" s="16"/>
      <c r="K410" s="16"/>
      <c r="L410" s="16"/>
      <c r="M410" s="16"/>
      <c r="N410" s="16"/>
    </row>
    <row r="411" spans="1:17" ht="15" customHeight="1" x14ac:dyDescent="0.15"/>
    <row r="412" spans="1:17" ht="20.100000000000001" customHeight="1" x14ac:dyDescent="0.15">
      <c r="A412" s="14" t="s">
        <v>72</v>
      </c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7" ht="20.100000000000001" customHeight="1" x14ac:dyDescent="0.15">
      <c r="A413" s="14" t="s">
        <v>73</v>
      </c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7" ht="15" customHeight="1" x14ac:dyDescent="0.15">
      <c r="A414" s="16" t="s">
        <v>74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7" ht="15" customHeight="1" x14ac:dyDescent="0.15"/>
    <row r="416" spans="1:17" ht="20.100000000000001" customHeight="1" x14ac:dyDescent="0.15">
      <c r="A416" s="19" t="s">
        <v>75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20.100000000000001" customHeight="1" x14ac:dyDescent="0.15">
      <c r="A417" s="18" t="s">
        <v>76</v>
      </c>
      <c r="B417" s="18"/>
      <c r="C417" s="18"/>
      <c r="D417" s="18"/>
      <c r="E417" s="18"/>
      <c r="F417" s="18" t="s">
        <v>77</v>
      </c>
      <c r="G417" s="18"/>
      <c r="H417" s="18"/>
      <c r="I417" s="18"/>
      <c r="J417" s="18"/>
      <c r="K417" s="18" t="s">
        <v>78</v>
      </c>
      <c r="L417" s="18"/>
      <c r="M417" s="18"/>
      <c r="N417" s="18"/>
    </row>
    <row r="418" spans="1:14" ht="15" customHeight="1" x14ac:dyDescent="0.15">
      <c r="A418" s="18" t="s">
        <v>79</v>
      </c>
      <c r="B418" s="18"/>
      <c r="C418" s="18"/>
      <c r="D418" s="18"/>
      <c r="E418" s="18"/>
      <c r="F418" s="18" t="s">
        <v>80</v>
      </c>
      <c r="G418" s="18"/>
      <c r="H418" s="18"/>
      <c r="I418" s="18"/>
      <c r="J418" s="18"/>
      <c r="K418" s="18" t="s">
        <v>81</v>
      </c>
      <c r="L418" s="18"/>
      <c r="M418" s="18"/>
      <c r="N418" s="18"/>
    </row>
    <row r="419" spans="1:14" ht="30" customHeight="1" x14ac:dyDescent="0.15">
      <c r="A419" s="16" t="s">
        <v>82</v>
      </c>
      <c r="B419" s="16"/>
      <c r="C419" s="16"/>
      <c r="D419" s="16"/>
      <c r="E419" s="16"/>
      <c r="F419" s="16" t="s">
        <v>83</v>
      </c>
      <c r="G419" s="16"/>
      <c r="H419" s="16"/>
      <c r="I419" s="16"/>
      <c r="J419" s="16"/>
      <c r="K419" s="16" t="s">
        <v>84</v>
      </c>
      <c r="L419" s="16"/>
      <c r="M419" s="16"/>
      <c r="N419" s="16"/>
    </row>
    <row r="420" spans="1:14" ht="24.95" customHeight="1" x14ac:dyDescent="0.15">
      <c r="A420" s="15" t="s">
        <v>135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5" customHeight="1" x14ac:dyDescent="0.15"/>
    <row r="422" spans="1:14" ht="90" customHeight="1" x14ac:dyDescent="0.15">
      <c r="A422" s="14" t="s">
        <v>29</v>
      </c>
      <c r="B422" s="14"/>
      <c r="C422" s="14"/>
      <c r="D422" s="16" t="s">
        <v>136</v>
      </c>
      <c r="E422" s="16"/>
      <c r="F422" s="16"/>
      <c r="G422" s="16"/>
      <c r="H422" s="16"/>
      <c r="I422" s="16"/>
      <c r="J422" s="16"/>
      <c r="K422" s="17" t="s">
        <v>31</v>
      </c>
      <c r="L422" s="17"/>
      <c r="M422" s="18" t="s">
        <v>87</v>
      </c>
      <c r="N422" s="18"/>
    </row>
    <row r="423" spans="1:14" ht="15" customHeight="1" x14ac:dyDescent="0.15"/>
    <row r="424" spans="1:14" ht="20.100000000000001" customHeight="1" x14ac:dyDescent="0.15">
      <c r="A424" s="14" t="s">
        <v>33</v>
      </c>
      <c r="B424" s="14"/>
      <c r="C424" s="14"/>
      <c r="D424" s="16" t="s">
        <v>88</v>
      </c>
      <c r="E424" s="16"/>
      <c r="F424" s="16"/>
      <c r="G424" s="16"/>
      <c r="H424" s="16"/>
      <c r="I424" s="16"/>
      <c r="J424" s="16"/>
    </row>
    <row r="425" spans="1:14" ht="15" customHeight="1" x14ac:dyDescent="0.15"/>
    <row r="426" spans="1:14" ht="20.100000000000001" customHeight="1" x14ac:dyDescent="0.15">
      <c r="A426" s="14" t="s">
        <v>35</v>
      </c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ht="20.100000000000001" customHeight="1" x14ac:dyDescent="0.15">
      <c r="A427" s="14" t="s">
        <v>36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ht="45" customHeight="1" x14ac:dyDescent="0.15">
      <c r="A428" s="18" t="s">
        <v>37</v>
      </c>
      <c r="B428" s="18" t="s">
        <v>38</v>
      </c>
      <c r="C428" s="18"/>
      <c r="D428" s="18"/>
      <c r="E428" s="18" t="s">
        <v>39</v>
      </c>
      <c r="F428" s="18"/>
      <c r="G428" s="18" t="s">
        <v>40</v>
      </c>
      <c r="H428" s="18"/>
      <c r="I428" s="18"/>
      <c r="J428" s="18" t="s">
        <v>41</v>
      </c>
      <c r="K428" s="18"/>
      <c r="L428" s="18"/>
      <c r="M428" s="18" t="s">
        <v>42</v>
      </c>
      <c r="N428" s="18"/>
    </row>
    <row r="429" spans="1:14" ht="30" customHeight="1" x14ac:dyDescent="0.15">
      <c r="A429" s="18"/>
      <c r="B429" s="18" t="s">
        <v>43</v>
      </c>
      <c r="C429" s="18" t="s">
        <v>43</v>
      </c>
      <c r="D429" s="18" t="s">
        <v>43</v>
      </c>
      <c r="E429" s="18" t="s">
        <v>43</v>
      </c>
      <c r="F429" s="18" t="s">
        <v>43</v>
      </c>
      <c r="G429" s="18" t="s">
        <v>43</v>
      </c>
      <c r="H429" s="18" t="s">
        <v>44</v>
      </c>
      <c r="I429" s="18"/>
      <c r="J429" s="18" t="s">
        <v>45</v>
      </c>
      <c r="K429" s="18" t="s">
        <v>46</v>
      </c>
      <c r="L429" s="18" t="s">
        <v>47</v>
      </c>
      <c r="M429" s="18" t="s">
        <v>48</v>
      </c>
      <c r="N429" s="18" t="s">
        <v>49</v>
      </c>
    </row>
    <row r="430" spans="1:14" ht="30" customHeight="1" x14ac:dyDescent="0.15">
      <c r="A430" s="18"/>
      <c r="B430" s="18"/>
      <c r="C430" s="18"/>
      <c r="D430" s="18"/>
      <c r="E430" s="18"/>
      <c r="F430" s="18"/>
      <c r="G430" s="18"/>
      <c r="H430" s="5" t="s">
        <v>50</v>
      </c>
      <c r="I430" s="5" t="s">
        <v>51</v>
      </c>
      <c r="J430" s="18"/>
      <c r="K430" s="18"/>
      <c r="L430" s="18"/>
      <c r="M430" s="18"/>
      <c r="N430" s="18"/>
    </row>
    <row r="431" spans="1:14" ht="15" customHeight="1" x14ac:dyDescent="0.15">
      <c r="A431" s="5">
        <v>1</v>
      </c>
      <c r="B431" s="5">
        <v>2</v>
      </c>
      <c r="C431" s="5">
        <v>3</v>
      </c>
      <c r="D431" s="5">
        <v>4</v>
      </c>
      <c r="E431" s="5">
        <v>5</v>
      </c>
      <c r="F431" s="5">
        <v>6</v>
      </c>
      <c r="G431" s="5">
        <v>7</v>
      </c>
      <c r="H431" s="5">
        <v>8</v>
      </c>
      <c r="I431" s="5">
        <v>9</v>
      </c>
      <c r="J431" s="5">
        <v>10</v>
      </c>
      <c r="K431" s="5">
        <v>11</v>
      </c>
      <c r="L431" s="5">
        <v>12</v>
      </c>
      <c r="M431" s="5">
        <v>13</v>
      </c>
      <c r="N431" s="5">
        <v>14</v>
      </c>
    </row>
    <row r="432" spans="1:14" ht="75" customHeight="1" x14ac:dyDescent="0.15">
      <c r="A432" s="6" t="s">
        <v>137</v>
      </c>
      <c r="B432" s="5" t="s">
        <v>90</v>
      </c>
      <c r="C432" s="5" t="s">
        <v>138</v>
      </c>
      <c r="D432" s="5" t="s">
        <v>92</v>
      </c>
      <c r="E432" s="5" t="s">
        <v>53</v>
      </c>
      <c r="F432" s="5"/>
      <c r="G432" s="6" t="s">
        <v>54</v>
      </c>
      <c r="H432" s="5" t="s">
        <v>55</v>
      </c>
      <c r="I432" s="5" t="s">
        <v>56</v>
      </c>
      <c r="J432" s="7">
        <v>0</v>
      </c>
      <c r="K432" s="7">
        <v>0</v>
      </c>
      <c r="L432" s="7">
        <v>0</v>
      </c>
      <c r="M432" s="7">
        <v>3</v>
      </c>
      <c r="N432" s="8">
        <f>IF(M432&gt;1,J432*M432/100,"")</f>
        <v>0</v>
      </c>
    </row>
    <row r="433" spans="1:17" ht="105" customHeight="1" x14ac:dyDescent="0.15">
      <c r="A433" s="6" t="s">
        <v>137</v>
      </c>
      <c r="B433" s="5" t="s">
        <v>90</v>
      </c>
      <c r="C433" s="5" t="s">
        <v>138</v>
      </c>
      <c r="D433" s="5" t="s">
        <v>92</v>
      </c>
      <c r="E433" s="5" t="s">
        <v>53</v>
      </c>
      <c r="F433" s="5"/>
      <c r="G433" s="6" t="s">
        <v>57</v>
      </c>
      <c r="H433" s="5" t="s">
        <v>55</v>
      </c>
      <c r="I433" s="5" t="s">
        <v>56</v>
      </c>
      <c r="J433" s="7">
        <v>0</v>
      </c>
      <c r="K433" s="7">
        <v>0</v>
      </c>
      <c r="L433" s="7">
        <v>0</v>
      </c>
      <c r="M433" s="7">
        <v>3</v>
      </c>
      <c r="N433" s="8">
        <f>IF(M433&gt;1,J433*M433/100,"")</f>
        <v>0</v>
      </c>
    </row>
    <row r="434" spans="1:17" ht="20.100000000000001" customHeight="1" x14ac:dyDescent="0.15">
      <c r="A434" s="14" t="s">
        <v>58</v>
      </c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7" ht="45" customHeight="1" x14ac:dyDescent="0.15">
      <c r="A435" s="18" t="s">
        <v>37</v>
      </c>
      <c r="B435" s="18" t="s">
        <v>38</v>
      </c>
      <c r="C435" s="18"/>
      <c r="D435" s="18"/>
      <c r="E435" s="18" t="s">
        <v>39</v>
      </c>
      <c r="F435" s="18"/>
      <c r="G435" s="18" t="s">
        <v>59</v>
      </c>
      <c r="H435" s="18"/>
      <c r="I435" s="18"/>
      <c r="J435" s="18" t="s">
        <v>60</v>
      </c>
      <c r="K435" s="18"/>
      <c r="L435" s="18"/>
      <c r="M435" s="18" t="s">
        <v>61</v>
      </c>
      <c r="N435" s="18"/>
      <c r="O435" s="18"/>
      <c r="P435" s="18" t="s">
        <v>62</v>
      </c>
      <c r="Q435" s="18"/>
    </row>
    <row r="436" spans="1:17" ht="30" customHeight="1" x14ac:dyDescent="0.15">
      <c r="A436" s="18"/>
      <c r="B436" s="18" t="s">
        <v>43</v>
      </c>
      <c r="C436" s="18" t="s">
        <v>43</v>
      </c>
      <c r="D436" s="18" t="s">
        <v>43</v>
      </c>
      <c r="E436" s="18" t="s">
        <v>43</v>
      </c>
      <c r="F436" s="18" t="s">
        <v>43</v>
      </c>
      <c r="G436" s="18" t="s">
        <v>43</v>
      </c>
      <c r="H436" s="18" t="s">
        <v>44</v>
      </c>
      <c r="I436" s="18"/>
      <c r="J436" s="18" t="s">
        <v>45</v>
      </c>
      <c r="K436" s="18" t="s">
        <v>46</v>
      </c>
      <c r="L436" s="18" t="s">
        <v>47</v>
      </c>
      <c r="M436" s="18" t="s">
        <v>45</v>
      </c>
      <c r="N436" s="18" t="s">
        <v>46</v>
      </c>
      <c r="O436" s="18" t="s">
        <v>47</v>
      </c>
      <c r="P436" s="18" t="s">
        <v>48</v>
      </c>
      <c r="Q436" s="18" t="s">
        <v>49</v>
      </c>
    </row>
    <row r="437" spans="1:17" ht="30" customHeight="1" x14ac:dyDescent="0.15">
      <c r="A437" s="18"/>
      <c r="B437" s="18"/>
      <c r="C437" s="18"/>
      <c r="D437" s="18"/>
      <c r="E437" s="18"/>
      <c r="F437" s="18"/>
      <c r="G437" s="18"/>
      <c r="H437" s="5" t="s">
        <v>50</v>
      </c>
      <c r="I437" s="5" t="s">
        <v>51</v>
      </c>
      <c r="J437" s="18"/>
      <c r="K437" s="18"/>
      <c r="L437" s="18"/>
      <c r="M437" s="18"/>
      <c r="N437" s="18"/>
      <c r="O437" s="18"/>
      <c r="P437" s="18"/>
      <c r="Q437" s="18"/>
    </row>
    <row r="438" spans="1:17" ht="15" customHeight="1" x14ac:dyDescent="0.15">
      <c r="A438" s="5">
        <v>1</v>
      </c>
      <c r="B438" s="5">
        <v>2</v>
      </c>
      <c r="C438" s="5">
        <v>3</v>
      </c>
      <c r="D438" s="5">
        <v>4</v>
      </c>
      <c r="E438" s="5">
        <v>5</v>
      </c>
      <c r="F438" s="5">
        <v>6</v>
      </c>
      <c r="G438" s="5">
        <v>7</v>
      </c>
      <c r="H438" s="5">
        <v>8</v>
      </c>
      <c r="I438" s="5">
        <v>9</v>
      </c>
      <c r="J438" s="5">
        <v>10</v>
      </c>
      <c r="K438" s="5">
        <v>11</v>
      </c>
      <c r="L438" s="5">
        <v>12</v>
      </c>
      <c r="M438" s="5">
        <v>13</v>
      </c>
      <c r="N438" s="5">
        <v>14</v>
      </c>
      <c r="O438" s="5">
        <v>15</v>
      </c>
      <c r="P438" s="5">
        <v>16</v>
      </c>
      <c r="Q438" s="5">
        <v>17</v>
      </c>
    </row>
    <row r="439" spans="1:17" ht="105" customHeight="1" x14ac:dyDescent="0.15">
      <c r="A439" s="6" t="s">
        <v>137</v>
      </c>
      <c r="B439" s="5" t="s">
        <v>90</v>
      </c>
      <c r="C439" s="5" t="s">
        <v>138</v>
      </c>
      <c r="D439" s="5" t="s">
        <v>92</v>
      </c>
      <c r="E439" s="5" t="s">
        <v>53</v>
      </c>
      <c r="F439" s="5"/>
      <c r="G439" s="6" t="s">
        <v>93</v>
      </c>
      <c r="H439" s="6" t="s">
        <v>64</v>
      </c>
      <c r="I439" s="5" t="s">
        <v>65</v>
      </c>
      <c r="J439" s="7">
        <v>33</v>
      </c>
      <c r="K439" s="7">
        <v>58</v>
      </c>
      <c r="L439" s="7">
        <v>83</v>
      </c>
      <c r="M439" s="7"/>
      <c r="N439" s="7"/>
      <c r="O439" s="7"/>
      <c r="P439" s="7">
        <v>10</v>
      </c>
      <c r="Q439" s="8">
        <f>IF(P439&gt;1,J439*P439/100,"")</f>
        <v>3.3</v>
      </c>
    </row>
    <row r="440" spans="1:17" ht="15" customHeight="1" x14ac:dyDescent="0.15"/>
    <row r="441" spans="1:17" ht="20.100000000000001" customHeight="1" x14ac:dyDescent="0.15">
      <c r="A441" s="14" t="s">
        <v>66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7" ht="20.100000000000001" customHeight="1" x14ac:dyDescent="0.15">
      <c r="A442" s="18" t="s">
        <v>67</v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1:17" ht="20.100000000000001" customHeight="1" x14ac:dyDescent="0.15">
      <c r="A443" s="18" t="s">
        <v>68</v>
      </c>
      <c r="B443" s="18"/>
      <c r="C443" s="18" t="s">
        <v>69</v>
      </c>
      <c r="D443" s="18"/>
      <c r="E443" s="5" t="s">
        <v>70</v>
      </c>
      <c r="F443" s="5" t="s">
        <v>71</v>
      </c>
      <c r="G443" s="18" t="s">
        <v>50</v>
      </c>
      <c r="H443" s="18"/>
      <c r="I443" s="18"/>
      <c r="J443" s="18"/>
      <c r="K443" s="18"/>
      <c r="L443" s="18"/>
      <c r="M443" s="18"/>
      <c r="N443" s="18"/>
    </row>
    <row r="444" spans="1:17" ht="15" customHeight="1" x14ac:dyDescent="0.15">
      <c r="A444" s="18">
        <v>1</v>
      </c>
      <c r="B444" s="18"/>
      <c r="C444" s="18">
        <v>2</v>
      </c>
      <c r="D444" s="18"/>
      <c r="E444" s="5">
        <v>3</v>
      </c>
      <c r="F444" s="5">
        <v>4</v>
      </c>
      <c r="G444" s="18">
        <v>5</v>
      </c>
      <c r="H444" s="18"/>
      <c r="I444" s="18"/>
      <c r="J444" s="18"/>
      <c r="K444" s="18"/>
      <c r="L444" s="18"/>
      <c r="M444" s="18"/>
      <c r="N444" s="18"/>
    </row>
    <row r="445" spans="1:17" ht="20.100000000000001" customHeight="1" x14ac:dyDescent="0.15">
      <c r="A445" s="18"/>
      <c r="B445" s="18"/>
      <c r="C445" s="18"/>
      <c r="D445" s="18"/>
      <c r="E445" s="5"/>
      <c r="F445" s="5"/>
      <c r="G445" s="16"/>
      <c r="H445" s="16"/>
      <c r="I445" s="16"/>
      <c r="J445" s="16"/>
      <c r="K445" s="16"/>
      <c r="L445" s="16"/>
      <c r="M445" s="16"/>
      <c r="N445" s="16"/>
    </row>
    <row r="446" spans="1:17" ht="15" customHeight="1" x14ac:dyDescent="0.15"/>
    <row r="447" spans="1:17" ht="20.100000000000001" customHeight="1" x14ac:dyDescent="0.15">
      <c r="A447" s="14" t="s">
        <v>72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7" ht="20.100000000000001" customHeight="1" x14ac:dyDescent="0.15">
      <c r="A448" s="14" t="s">
        <v>73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ht="15" customHeight="1" x14ac:dyDescent="0.15">
      <c r="A449" s="16" t="s">
        <v>74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5" customHeight="1" x14ac:dyDescent="0.15"/>
    <row r="451" spans="1:14" ht="20.100000000000001" customHeight="1" x14ac:dyDescent="0.15">
      <c r="A451" s="19" t="s">
        <v>75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 spans="1:14" ht="20.100000000000001" customHeight="1" x14ac:dyDescent="0.15">
      <c r="A452" s="18" t="s">
        <v>76</v>
      </c>
      <c r="B452" s="18"/>
      <c r="C452" s="18"/>
      <c r="D452" s="18"/>
      <c r="E452" s="18"/>
      <c r="F452" s="18" t="s">
        <v>77</v>
      </c>
      <c r="G452" s="18"/>
      <c r="H452" s="18"/>
      <c r="I452" s="18"/>
      <c r="J452" s="18"/>
      <c r="K452" s="18" t="s">
        <v>78</v>
      </c>
      <c r="L452" s="18"/>
      <c r="M452" s="18"/>
      <c r="N452" s="18"/>
    </row>
    <row r="453" spans="1:14" ht="15" customHeight="1" x14ac:dyDescent="0.15">
      <c r="A453" s="18" t="s">
        <v>79</v>
      </c>
      <c r="B453" s="18"/>
      <c r="C453" s="18"/>
      <c r="D453" s="18"/>
      <c r="E453" s="18"/>
      <c r="F453" s="18" t="s">
        <v>80</v>
      </c>
      <c r="G453" s="18"/>
      <c r="H453" s="18"/>
      <c r="I453" s="18"/>
      <c r="J453" s="18"/>
      <c r="K453" s="18" t="s">
        <v>81</v>
      </c>
      <c r="L453" s="18"/>
      <c r="M453" s="18"/>
      <c r="N453" s="18"/>
    </row>
    <row r="454" spans="1:14" ht="30" customHeight="1" x14ac:dyDescent="0.15">
      <c r="A454" s="16" t="s">
        <v>82</v>
      </c>
      <c r="B454" s="16"/>
      <c r="C454" s="16"/>
      <c r="D454" s="16"/>
      <c r="E454" s="16"/>
      <c r="F454" s="16" t="s">
        <v>83</v>
      </c>
      <c r="G454" s="16"/>
      <c r="H454" s="16"/>
      <c r="I454" s="16"/>
      <c r="J454" s="16"/>
      <c r="K454" s="16" t="s">
        <v>84</v>
      </c>
      <c r="L454" s="16"/>
      <c r="M454" s="16"/>
      <c r="N454" s="16"/>
    </row>
    <row r="455" spans="1:14" ht="24.95" customHeight="1" x14ac:dyDescent="0.15">
      <c r="A455" s="15" t="s">
        <v>139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5" customHeight="1" x14ac:dyDescent="0.15"/>
    <row r="457" spans="1:14" ht="60" customHeight="1" x14ac:dyDescent="0.15">
      <c r="A457" s="14" t="s">
        <v>29</v>
      </c>
      <c r="B457" s="14"/>
      <c r="C457" s="14"/>
      <c r="D457" s="16" t="s">
        <v>140</v>
      </c>
      <c r="E457" s="16"/>
      <c r="F457" s="16"/>
      <c r="G457" s="16"/>
      <c r="H457" s="16"/>
      <c r="I457" s="16"/>
      <c r="J457" s="16"/>
      <c r="K457" s="17" t="s">
        <v>31</v>
      </c>
      <c r="L457" s="17"/>
      <c r="M457" s="18" t="s">
        <v>87</v>
      </c>
      <c r="N457" s="18"/>
    </row>
    <row r="458" spans="1:14" ht="15" customHeight="1" x14ac:dyDescent="0.15"/>
    <row r="459" spans="1:14" ht="20.100000000000001" customHeight="1" x14ac:dyDescent="0.15">
      <c r="A459" s="14" t="s">
        <v>33</v>
      </c>
      <c r="B459" s="14"/>
      <c r="C459" s="14"/>
      <c r="D459" s="16" t="s">
        <v>88</v>
      </c>
      <c r="E459" s="16"/>
      <c r="F459" s="16"/>
      <c r="G459" s="16"/>
      <c r="H459" s="16"/>
      <c r="I459" s="16"/>
      <c r="J459" s="16"/>
    </row>
    <row r="460" spans="1:14" ht="15" customHeight="1" x14ac:dyDescent="0.15"/>
    <row r="461" spans="1:14" ht="20.100000000000001" customHeight="1" x14ac:dyDescent="0.15">
      <c r="A461" s="14" t="s">
        <v>35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ht="20.100000000000001" customHeight="1" x14ac:dyDescent="0.15">
      <c r="A462" s="14" t="s">
        <v>36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ht="45" customHeight="1" x14ac:dyDescent="0.15">
      <c r="A463" s="18" t="s">
        <v>37</v>
      </c>
      <c r="B463" s="18" t="s">
        <v>38</v>
      </c>
      <c r="C463" s="18"/>
      <c r="D463" s="18"/>
      <c r="E463" s="18" t="s">
        <v>39</v>
      </c>
      <c r="F463" s="18"/>
      <c r="G463" s="18" t="s">
        <v>40</v>
      </c>
      <c r="H463" s="18"/>
      <c r="I463" s="18"/>
      <c r="J463" s="18" t="s">
        <v>41</v>
      </c>
      <c r="K463" s="18"/>
      <c r="L463" s="18"/>
      <c r="M463" s="18" t="s">
        <v>42</v>
      </c>
      <c r="N463" s="18"/>
    </row>
    <row r="464" spans="1:14" ht="30" customHeight="1" x14ac:dyDescent="0.15">
      <c r="A464" s="18"/>
      <c r="B464" s="18" t="s">
        <v>43</v>
      </c>
      <c r="C464" s="18" t="s">
        <v>43</v>
      </c>
      <c r="D464" s="18" t="s">
        <v>43</v>
      </c>
      <c r="E464" s="18" t="s">
        <v>43</v>
      </c>
      <c r="F464" s="18" t="s">
        <v>43</v>
      </c>
      <c r="G464" s="18" t="s">
        <v>43</v>
      </c>
      <c r="H464" s="18" t="s">
        <v>44</v>
      </c>
      <c r="I464" s="18"/>
      <c r="J464" s="18" t="s">
        <v>45</v>
      </c>
      <c r="K464" s="18" t="s">
        <v>46</v>
      </c>
      <c r="L464" s="18" t="s">
        <v>47</v>
      </c>
      <c r="M464" s="18" t="s">
        <v>48</v>
      </c>
      <c r="N464" s="18" t="s">
        <v>49</v>
      </c>
    </row>
    <row r="465" spans="1:17" ht="30" customHeight="1" x14ac:dyDescent="0.15">
      <c r="A465" s="18"/>
      <c r="B465" s="18"/>
      <c r="C465" s="18"/>
      <c r="D465" s="18"/>
      <c r="E465" s="18"/>
      <c r="F465" s="18"/>
      <c r="G465" s="18"/>
      <c r="H465" s="5" t="s">
        <v>50</v>
      </c>
      <c r="I465" s="5" t="s">
        <v>51</v>
      </c>
      <c r="J465" s="18"/>
      <c r="K465" s="18"/>
      <c r="L465" s="18"/>
      <c r="M465" s="18"/>
      <c r="N465" s="18"/>
    </row>
    <row r="466" spans="1:17" ht="15" customHeight="1" x14ac:dyDescent="0.15">
      <c r="A466" s="5">
        <v>1</v>
      </c>
      <c r="B466" s="5">
        <v>2</v>
      </c>
      <c r="C466" s="5">
        <v>3</v>
      </c>
      <c r="D466" s="5">
        <v>4</v>
      </c>
      <c r="E466" s="5">
        <v>5</v>
      </c>
      <c r="F466" s="5">
        <v>6</v>
      </c>
      <c r="G466" s="5">
        <v>7</v>
      </c>
      <c r="H466" s="5">
        <v>8</v>
      </c>
      <c r="I466" s="5">
        <v>9</v>
      </c>
      <c r="J466" s="5">
        <v>10</v>
      </c>
      <c r="K466" s="5">
        <v>11</v>
      </c>
      <c r="L466" s="5">
        <v>12</v>
      </c>
      <c r="M466" s="5">
        <v>13</v>
      </c>
      <c r="N466" s="5">
        <v>14</v>
      </c>
    </row>
    <row r="467" spans="1:17" ht="75" customHeight="1" x14ac:dyDescent="0.15">
      <c r="A467" s="6" t="s">
        <v>141</v>
      </c>
      <c r="B467" s="5" t="s">
        <v>90</v>
      </c>
      <c r="C467" s="5" t="s">
        <v>142</v>
      </c>
      <c r="D467" s="5" t="s">
        <v>98</v>
      </c>
      <c r="E467" s="5" t="s">
        <v>99</v>
      </c>
      <c r="F467" s="5"/>
      <c r="G467" s="6" t="s">
        <v>54</v>
      </c>
      <c r="H467" s="5" t="s">
        <v>55</v>
      </c>
      <c r="I467" s="5" t="s">
        <v>56</v>
      </c>
      <c r="J467" s="7">
        <v>96</v>
      </c>
      <c r="K467" s="7">
        <v>96</v>
      </c>
      <c r="L467" s="7">
        <v>96</v>
      </c>
      <c r="M467" s="7">
        <v>3</v>
      </c>
      <c r="N467" s="8">
        <f>IF(M467&gt;1,J467*M467/100,"")</f>
        <v>2.88</v>
      </c>
    </row>
    <row r="468" spans="1:17" ht="20.100000000000001" customHeight="1" x14ac:dyDescent="0.15">
      <c r="A468" s="14" t="s">
        <v>58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7" ht="45" customHeight="1" x14ac:dyDescent="0.15">
      <c r="A469" s="18" t="s">
        <v>37</v>
      </c>
      <c r="B469" s="18" t="s">
        <v>38</v>
      </c>
      <c r="C469" s="18"/>
      <c r="D469" s="18"/>
      <c r="E469" s="18" t="s">
        <v>39</v>
      </c>
      <c r="F469" s="18"/>
      <c r="G469" s="18" t="s">
        <v>59</v>
      </c>
      <c r="H469" s="18"/>
      <c r="I469" s="18"/>
      <c r="J469" s="18" t="s">
        <v>60</v>
      </c>
      <c r="K469" s="18"/>
      <c r="L469" s="18"/>
      <c r="M469" s="18" t="s">
        <v>61</v>
      </c>
      <c r="N469" s="18"/>
      <c r="O469" s="18"/>
      <c r="P469" s="18" t="s">
        <v>62</v>
      </c>
      <c r="Q469" s="18"/>
    </row>
    <row r="470" spans="1:17" ht="30" customHeight="1" x14ac:dyDescent="0.15">
      <c r="A470" s="18"/>
      <c r="B470" s="18" t="s">
        <v>43</v>
      </c>
      <c r="C470" s="18" t="s">
        <v>43</v>
      </c>
      <c r="D470" s="18" t="s">
        <v>43</v>
      </c>
      <c r="E470" s="18" t="s">
        <v>43</v>
      </c>
      <c r="F470" s="18" t="s">
        <v>43</v>
      </c>
      <c r="G470" s="18" t="s">
        <v>43</v>
      </c>
      <c r="H470" s="18" t="s">
        <v>44</v>
      </c>
      <c r="I470" s="18"/>
      <c r="J470" s="18" t="s">
        <v>45</v>
      </c>
      <c r="K470" s="18" t="s">
        <v>46</v>
      </c>
      <c r="L470" s="18" t="s">
        <v>47</v>
      </c>
      <c r="M470" s="18" t="s">
        <v>45</v>
      </c>
      <c r="N470" s="18" t="s">
        <v>46</v>
      </c>
      <c r="O470" s="18" t="s">
        <v>47</v>
      </c>
      <c r="P470" s="18" t="s">
        <v>48</v>
      </c>
      <c r="Q470" s="18" t="s">
        <v>49</v>
      </c>
    </row>
    <row r="471" spans="1:17" ht="30" customHeight="1" x14ac:dyDescent="0.15">
      <c r="A471" s="18"/>
      <c r="B471" s="18"/>
      <c r="C471" s="18"/>
      <c r="D471" s="18"/>
      <c r="E471" s="18"/>
      <c r="F471" s="18"/>
      <c r="G471" s="18"/>
      <c r="H471" s="5" t="s">
        <v>50</v>
      </c>
      <c r="I471" s="5" t="s">
        <v>51</v>
      </c>
      <c r="J471" s="18"/>
      <c r="K471" s="18"/>
      <c r="L471" s="18"/>
      <c r="M471" s="18"/>
      <c r="N471" s="18"/>
      <c r="O471" s="18"/>
      <c r="P471" s="18"/>
      <c r="Q471" s="18"/>
    </row>
    <row r="472" spans="1:17" ht="15" customHeight="1" x14ac:dyDescent="0.15">
      <c r="A472" s="5">
        <v>1</v>
      </c>
      <c r="B472" s="5">
        <v>2</v>
      </c>
      <c r="C472" s="5">
        <v>3</v>
      </c>
      <c r="D472" s="5">
        <v>4</v>
      </c>
      <c r="E472" s="5">
        <v>5</v>
      </c>
      <c r="F472" s="5">
        <v>6</v>
      </c>
      <c r="G472" s="5">
        <v>7</v>
      </c>
      <c r="H472" s="5">
        <v>8</v>
      </c>
      <c r="I472" s="5">
        <v>9</v>
      </c>
      <c r="J472" s="5">
        <v>10</v>
      </c>
      <c r="K472" s="5">
        <v>11</v>
      </c>
      <c r="L472" s="5">
        <v>12</v>
      </c>
      <c r="M472" s="5">
        <v>13</v>
      </c>
      <c r="N472" s="5">
        <v>14</v>
      </c>
      <c r="O472" s="5">
        <v>15</v>
      </c>
      <c r="P472" s="5">
        <v>16</v>
      </c>
      <c r="Q472" s="5">
        <v>17</v>
      </c>
    </row>
    <row r="473" spans="1:17" ht="45" customHeight="1" x14ac:dyDescent="0.15">
      <c r="A473" s="6" t="s">
        <v>141</v>
      </c>
      <c r="B473" s="5" t="s">
        <v>90</v>
      </c>
      <c r="C473" s="5" t="s">
        <v>142</v>
      </c>
      <c r="D473" s="5" t="s">
        <v>98</v>
      </c>
      <c r="E473" s="5" t="s">
        <v>99</v>
      </c>
      <c r="F473" s="5"/>
      <c r="G473" s="6" t="s">
        <v>93</v>
      </c>
      <c r="H473" s="6" t="s">
        <v>64</v>
      </c>
      <c r="I473" s="5" t="s">
        <v>65</v>
      </c>
      <c r="J473" s="7">
        <v>29</v>
      </c>
      <c r="K473" s="7">
        <v>30</v>
      </c>
      <c r="L473" s="7">
        <v>33</v>
      </c>
      <c r="M473" s="7"/>
      <c r="N473" s="7"/>
      <c r="O473" s="7"/>
      <c r="P473" s="7">
        <v>10</v>
      </c>
      <c r="Q473" s="8">
        <f>IF(P473&gt;1,J473*P473/100,"")</f>
        <v>2.9</v>
      </c>
    </row>
    <row r="474" spans="1:17" ht="15" customHeight="1" x14ac:dyDescent="0.15"/>
    <row r="475" spans="1:17" ht="20.100000000000001" customHeight="1" x14ac:dyDescent="0.15">
      <c r="A475" s="14" t="s">
        <v>66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7" ht="20.100000000000001" customHeight="1" x14ac:dyDescent="0.15">
      <c r="A476" s="18" t="s">
        <v>67</v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1:17" ht="20.100000000000001" customHeight="1" x14ac:dyDescent="0.15">
      <c r="A477" s="18" t="s">
        <v>68</v>
      </c>
      <c r="B477" s="18"/>
      <c r="C477" s="18" t="s">
        <v>69</v>
      </c>
      <c r="D477" s="18"/>
      <c r="E477" s="5" t="s">
        <v>70</v>
      </c>
      <c r="F477" s="5" t="s">
        <v>71</v>
      </c>
      <c r="G477" s="18" t="s">
        <v>50</v>
      </c>
      <c r="H477" s="18"/>
      <c r="I477" s="18"/>
      <c r="J477" s="18"/>
      <c r="K477" s="18"/>
      <c r="L477" s="18"/>
      <c r="M477" s="18"/>
      <c r="N477" s="18"/>
    </row>
    <row r="478" spans="1:17" ht="15" customHeight="1" x14ac:dyDescent="0.15">
      <c r="A478" s="18">
        <v>1</v>
      </c>
      <c r="B478" s="18"/>
      <c r="C478" s="18">
        <v>2</v>
      </c>
      <c r="D478" s="18"/>
      <c r="E478" s="5">
        <v>3</v>
      </c>
      <c r="F478" s="5">
        <v>4</v>
      </c>
      <c r="G478" s="18">
        <v>5</v>
      </c>
      <c r="H478" s="18"/>
      <c r="I478" s="18"/>
      <c r="J478" s="18"/>
      <c r="K478" s="18"/>
      <c r="L478" s="18"/>
      <c r="M478" s="18"/>
      <c r="N478" s="18"/>
    </row>
    <row r="479" spans="1:17" ht="20.100000000000001" customHeight="1" x14ac:dyDescent="0.15">
      <c r="A479" s="18"/>
      <c r="B479" s="18"/>
      <c r="C479" s="18"/>
      <c r="D479" s="18"/>
      <c r="E479" s="5"/>
      <c r="F479" s="5"/>
      <c r="G479" s="16"/>
      <c r="H479" s="16"/>
      <c r="I479" s="16"/>
      <c r="J479" s="16"/>
      <c r="K479" s="16"/>
      <c r="L479" s="16"/>
      <c r="M479" s="16"/>
      <c r="N479" s="16"/>
    </row>
    <row r="480" spans="1:17" ht="15" customHeight="1" x14ac:dyDescent="0.15"/>
    <row r="481" spans="1:14" ht="20.100000000000001" customHeight="1" x14ac:dyDescent="0.15">
      <c r="A481" s="14" t="s">
        <v>72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ht="20.100000000000001" customHeight="1" x14ac:dyDescent="0.15">
      <c r="A482" s="14" t="s">
        <v>73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ht="15" customHeight="1" x14ac:dyDescent="0.15">
      <c r="A483" s="16" t="s">
        <v>74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5" customHeight="1" x14ac:dyDescent="0.15"/>
    <row r="485" spans="1:14" ht="20.100000000000001" customHeight="1" x14ac:dyDescent="0.15">
      <c r="A485" s="19" t="s">
        <v>75</v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</row>
    <row r="486" spans="1:14" ht="20.100000000000001" customHeight="1" x14ac:dyDescent="0.15">
      <c r="A486" s="18" t="s">
        <v>76</v>
      </c>
      <c r="B486" s="18"/>
      <c r="C486" s="18"/>
      <c r="D486" s="18"/>
      <c r="E486" s="18"/>
      <c r="F486" s="18" t="s">
        <v>77</v>
      </c>
      <c r="G486" s="18"/>
      <c r="H486" s="18"/>
      <c r="I486" s="18"/>
      <c r="J486" s="18"/>
      <c r="K486" s="18" t="s">
        <v>78</v>
      </c>
      <c r="L486" s="18"/>
      <c r="M486" s="18"/>
      <c r="N486" s="18"/>
    </row>
    <row r="487" spans="1:14" ht="15" customHeight="1" x14ac:dyDescent="0.15">
      <c r="A487" s="18" t="s">
        <v>79</v>
      </c>
      <c r="B487" s="18"/>
      <c r="C487" s="18"/>
      <c r="D487" s="18"/>
      <c r="E487" s="18"/>
      <c r="F487" s="18" t="s">
        <v>80</v>
      </c>
      <c r="G487" s="18"/>
      <c r="H487" s="18"/>
      <c r="I487" s="18"/>
      <c r="J487" s="18"/>
      <c r="K487" s="18" t="s">
        <v>81</v>
      </c>
      <c r="L487" s="18"/>
      <c r="M487" s="18"/>
      <c r="N487" s="18"/>
    </row>
    <row r="488" spans="1:14" ht="30" customHeight="1" x14ac:dyDescent="0.15">
      <c r="A488" s="16" t="s">
        <v>82</v>
      </c>
      <c r="B488" s="16"/>
      <c r="C488" s="16"/>
      <c r="D488" s="16"/>
      <c r="E488" s="16"/>
      <c r="F488" s="16" t="s">
        <v>83</v>
      </c>
      <c r="G488" s="16"/>
      <c r="H488" s="16"/>
      <c r="I488" s="16"/>
      <c r="J488" s="16"/>
      <c r="K488" s="16" t="s">
        <v>84</v>
      </c>
      <c r="L488" s="16"/>
      <c r="M488" s="16"/>
      <c r="N488" s="16"/>
    </row>
    <row r="489" spans="1:14" ht="24.95" customHeight="1" x14ac:dyDescent="0.15">
      <c r="A489" s="15" t="s">
        <v>143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5" customHeight="1" x14ac:dyDescent="0.15"/>
    <row r="491" spans="1:14" ht="60" customHeight="1" x14ac:dyDescent="0.15">
      <c r="A491" s="14" t="s">
        <v>29</v>
      </c>
      <c r="B491" s="14"/>
      <c r="C491" s="14"/>
      <c r="D491" s="16" t="s">
        <v>144</v>
      </c>
      <c r="E491" s="16"/>
      <c r="F491" s="16"/>
      <c r="G491" s="16"/>
      <c r="H491" s="16"/>
      <c r="I491" s="16"/>
      <c r="J491" s="16"/>
      <c r="K491" s="17" t="s">
        <v>31</v>
      </c>
      <c r="L491" s="17"/>
      <c r="M491" s="18" t="s">
        <v>87</v>
      </c>
      <c r="N491" s="18"/>
    </row>
    <row r="492" spans="1:14" ht="15" customHeight="1" x14ac:dyDescent="0.15"/>
    <row r="493" spans="1:14" ht="20.100000000000001" customHeight="1" x14ac:dyDescent="0.15">
      <c r="A493" s="14" t="s">
        <v>33</v>
      </c>
      <c r="B493" s="14"/>
      <c r="C493" s="14"/>
      <c r="D493" s="16" t="s">
        <v>88</v>
      </c>
      <c r="E493" s="16"/>
      <c r="F493" s="16"/>
      <c r="G493" s="16"/>
      <c r="H493" s="16"/>
      <c r="I493" s="16"/>
      <c r="J493" s="16"/>
    </row>
    <row r="494" spans="1:14" ht="15" customHeight="1" x14ac:dyDescent="0.15"/>
    <row r="495" spans="1:14" ht="20.100000000000001" customHeight="1" x14ac:dyDescent="0.15">
      <c r="A495" s="14" t="s">
        <v>35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ht="20.100000000000001" customHeight="1" x14ac:dyDescent="0.15">
      <c r="A496" s="14" t="s">
        <v>36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7" ht="45" customHeight="1" x14ac:dyDescent="0.15">
      <c r="A497" s="18" t="s">
        <v>37</v>
      </c>
      <c r="B497" s="18" t="s">
        <v>38</v>
      </c>
      <c r="C497" s="18"/>
      <c r="D497" s="18"/>
      <c r="E497" s="18" t="s">
        <v>39</v>
      </c>
      <c r="F497" s="18"/>
      <c r="G497" s="18" t="s">
        <v>40</v>
      </c>
      <c r="H497" s="18"/>
      <c r="I497" s="18"/>
      <c r="J497" s="18" t="s">
        <v>41</v>
      </c>
      <c r="K497" s="18"/>
      <c r="L497" s="18"/>
      <c r="M497" s="18" t="s">
        <v>42</v>
      </c>
      <c r="N497" s="18"/>
    </row>
    <row r="498" spans="1:17" ht="30" customHeight="1" x14ac:dyDescent="0.15">
      <c r="A498" s="18"/>
      <c r="B498" s="18" t="s">
        <v>43</v>
      </c>
      <c r="C498" s="18" t="s">
        <v>43</v>
      </c>
      <c r="D498" s="18" t="s">
        <v>43</v>
      </c>
      <c r="E498" s="18" t="s">
        <v>43</v>
      </c>
      <c r="F498" s="18" t="s">
        <v>43</v>
      </c>
      <c r="G498" s="18" t="s">
        <v>43</v>
      </c>
      <c r="H498" s="18" t="s">
        <v>44</v>
      </c>
      <c r="I498" s="18"/>
      <c r="J498" s="18" t="s">
        <v>45</v>
      </c>
      <c r="K498" s="18" t="s">
        <v>46</v>
      </c>
      <c r="L498" s="18" t="s">
        <v>47</v>
      </c>
      <c r="M498" s="18" t="s">
        <v>48</v>
      </c>
      <c r="N498" s="18" t="s">
        <v>49</v>
      </c>
    </row>
    <row r="499" spans="1:17" ht="30" customHeight="1" x14ac:dyDescent="0.15">
      <c r="A499" s="18"/>
      <c r="B499" s="18"/>
      <c r="C499" s="18"/>
      <c r="D499" s="18"/>
      <c r="E499" s="18"/>
      <c r="F499" s="18"/>
      <c r="G499" s="18"/>
      <c r="H499" s="5" t="s">
        <v>50</v>
      </c>
      <c r="I499" s="5" t="s">
        <v>51</v>
      </c>
      <c r="J499" s="18"/>
      <c r="K499" s="18"/>
      <c r="L499" s="18"/>
      <c r="M499" s="18"/>
      <c r="N499" s="18"/>
    </row>
    <row r="500" spans="1:17" ht="15" customHeight="1" x14ac:dyDescent="0.15">
      <c r="A500" s="5">
        <v>1</v>
      </c>
      <c r="B500" s="5">
        <v>2</v>
      </c>
      <c r="C500" s="5">
        <v>3</v>
      </c>
      <c r="D500" s="5">
        <v>4</v>
      </c>
      <c r="E500" s="5">
        <v>5</v>
      </c>
      <c r="F500" s="5">
        <v>6</v>
      </c>
      <c r="G500" s="5">
        <v>7</v>
      </c>
      <c r="H500" s="5">
        <v>8</v>
      </c>
      <c r="I500" s="5">
        <v>9</v>
      </c>
      <c r="J500" s="5">
        <v>10</v>
      </c>
      <c r="K500" s="5">
        <v>11</v>
      </c>
      <c r="L500" s="5">
        <v>12</v>
      </c>
      <c r="M500" s="5">
        <v>13</v>
      </c>
      <c r="N500" s="5">
        <v>14</v>
      </c>
    </row>
    <row r="501" spans="1:17" ht="75" customHeight="1" x14ac:dyDescent="0.15">
      <c r="A501" s="6" t="s">
        <v>145</v>
      </c>
      <c r="B501" s="5" t="s">
        <v>90</v>
      </c>
      <c r="C501" s="5" t="s">
        <v>142</v>
      </c>
      <c r="D501" s="5" t="s">
        <v>92</v>
      </c>
      <c r="E501" s="5" t="s">
        <v>53</v>
      </c>
      <c r="F501" s="5"/>
      <c r="G501" s="6" t="s">
        <v>54</v>
      </c>
      <c r="H501" s="5" t="s">
        <v>55</v>
      </c>
      <c r="I501" s="5" t="s">
        <v>56</v>
      </c>
      <c r="J501" s="7">
        <v>96</v>
      </c>
      <c r="K501" s="7">
        <v>96</v>
      </c>
      <c r="L501" s="7">
        <v>96</v>
      </c>
      <c r="M501" s="7">
        <v>3</v>
      </c>
      <c r="N501" s="8">
        <f>IF(M501&gt;1,J501*M501/100,"")</f>
        <v>2.88</v>
      </c>
    </row>
    <row r="502" spans="1:17" ht="105" customHeight="1" x14ac:dyDescent="0.15">
      <c r="A502" s="6" t="s">
        <v>145</v>
      </c>
      <c r="B502" s="5" t="s">
        <v>90</v>
      </c>
      <c r="C502" s="5" t="s">
        <v>142</v>
      </c>
      <c r="D502" s="5" t="s">
        <v>92</v>
      </c>
      <c r="E502" s="5" t="s">
        <v>53</v>
      </c>
      <c r="F502" s="5"/>
      <c r="G502" s="6" t="s">
        <v>57</v>
      </c>
      <c r="H502" s="5" t="s">
        <v>55</v>
      </c>
      <c r="I502" s="5" t="s">
        <v>56</v>
      </c>
      <c r="J502" s="7">
        <v>63</v>
      </c>
      <c r="K502" s="7">
        <v>65</v>
      </c>
      <c r="L502" s="7">
        <v>65</v>
      </c>
      <c r="M502" s="7">
        <v>3</v>
      </c>
      <c r="N502" s="8">
        <f>IF(M502&gt;1,J502*M502/100,"")</f>
        <v>1.89</v>
      </c>
    </row>
    <row r="503" spans="1:17" ht="20.100000000000001" customHeight="1" x14ac:dyDescent="0.15">
      <c r="A503" s="14" t="s">
        <v>58</v>
      </c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7" ht="45" customHeight="1" x14ac:dyDescent="0.15">
      <c r="A504" s="18" t="s">
        <v>37</v>
      </c>
      <c r="B504" s="18" t="s">
        <v>38</v>
      </c>
      <c r="C504" s="18"/>
      <c r="D504" s="18"/>
      <c r="E504" s="18" t="s">
        <v>39</v>
      </c>
      <c r="F504" s="18"/>
      <c r="G504" s="18" t="s">
        <v>59</v>
      </c>
      <c r="H504" s="18"/>
      <c r="I504" s="18"/>
      <c r="J504" s="18" t="s">
        <v>60</v>
      </c>
      <c r="K504" s="18"/>
      <c r="L504" s="18"/>
      <c r="M504" s="18" t="s">
        <v>61</v>
      </c>
      <c r="N504" s="18"/>
      <c r="O504" s="18"/>
      <c r="P504" s="18" t="s">
        <v>62</v>
      </c>
      <c r="Q504" s="18"/>
    </row>
    <row r="505" spans="1:17" ht="30" customHeight="1" x14ac:dyDescent="0.15">
      <c r="A505" s="18"/>
      <c r="B505" s="18" t="s">
        <v>43</v>
      </c>
      <c r="C505" s="18" t="s">
        <v>43</v>
      </c>
      <c r="D505" s="18" t="s">
        <v>43</v>
      </c>
      <c r="E505" s="18" t="s">
        <v>43</v>
      </c>
      <c r="F505" s="18" t="s">
        <v>43</v>
      </c>
      <c r="G505" s="18" t="s">
        <v>43</v>
      </c>
      <c r="H505" s="18" t="s">
        <v>44</v>
      </c>
      <c r="I505" s="18"/>
      <c r="J505" s="18" t="s">
        <v>45</v>
      </c>
      <c r="K505" s="18" t="s">
        <v>46</v>
      </c>
      <c r="L505" s="18" t="s">
        <v>47</v>
      </c>
      <c r="M505" s="18" t="s">
        <v>45</v>
      </c>
      <c r="N505" s="18" t="s">
        <v>46</v>
      </c>
      <c r="O505" s="18" t="s">
        <v>47</v>
      </c>
      <c r="P505" s="18" t="s">
        <v>48</v>
      </c>
      <c r="Q505" s="18" t="s">
        <v>49</v>
      </c>
    </row>
    <row r="506" spans="1:17" ht="30" customHeight="1" x14ac:dyDescent="0.15">
      <c r="A506" s="18"/>
      <c r="B506" s="18"/>
      <c r="C506" s="18"/>
      <c r="D506" s="18"/>
      <c r="E506" s="18"/>
      <c r="F506" s="18"/>
      <c r="G506" s="18"/>
      <c r="H506" s="5" t="s">
        <v>50</v>
      </c>
      <c r="I506" s="5" t="s">
        <v>51</v>
      </c>
      <c r="J506" s="18"/>
      <c r="K506" s="18"/>
      <c r="L506" s="18"/>
      <c r="M506" s="18"/>
      <c r="N506" s="18"/>
      <c r="O506" s="18"/>
      <c r="P506" s="18"/>
      <c r="Q506" s="18"/>
    </row>
    <row r="507" spans="1:17" ht="15" customHeight="1" x14ac:dyDescent="0.15">
      <c r="A507" s="5">
        <v>1</v>
      </c>
      <c r="B507" s="5">
        <v>2</v>
      </c>
      <c r="C507" s="5">
        <v>3</v>
      </c>
      <c r="D507" s="5">
        <v>4</v>
      </c>
      <c r="E507" s="5">
        <v>5</v>
      </c>
      <c r="F507" s="5">
        <v>6</v>
      </c>
      <c r="G507" s="5">
        <v>7</v>
      </c>
      <c r="H507" s="5">
        <v>8</v>
      </c>
      <c r="I507" s="5">
        <v>9</v>
      </c>
      <c r="J507" s="5">
        <v>10</v>
      </c>
      <c r="K507" s="5">
        <v>11</v>
      </c>
      <c r="L507" s="5">
        <v>12</v>
      </c>
      <c r="M507" s="5">
        <v>13</v>
      </c>
      <c r="N507" s="5">
        <v>14</v>
      </c>
      <c r="O507" s="5">
        <v>15</v>
      </c>
      <c r="P507" s="5">
        <v>16</v>
      </c>
      <c r="Q507" s="5">
        <v>17</v>
      </c>
    </row>
    <row r="508" spans="1:17" ht="45" customHeight="1" x14ac:dyDescent="0.15">
      <c r="A508" s="6" t="s">
        <v>145</v>
      </c>
      <c r="B508" s="5" t="s">
        <v>90</v>
      </c>
      <c r="C508" s="5" t="s">
        <v>142</v>
      </c>
      <c r="D508" s="5" t="s">
        <v>92</v>
      </c>
      <c r="E508" s="5" t="s">
        <v>53</v>
      </c>
      <c r="F508" s="5"/>
      <c r="G508" s="6" t="s">
        <v>93</v>
      </c>
      <c r="H508" s="6" t="s">
        <v>64</v>
      </c>
      <c r="I508" s="5" t="s">
        <v>65</v>
      </c>
      <c r="J508" s="7">
        <v>174</v>
      </c>
      <c r="K508" s="7">
        <v>157</v>
      </c>
      <c r="L508" s="7">
        <v>122</v>
      </c>
      <c r="M508" s="7"/>
      <c r="N508" s="7"/>
      <c r="O508" s="7"/>
      <c r="P508" s="7">
        <v>10</v>
      </c>
      <c r="Q508" s="8">
        <f>IF(P508&gt;1,J508*P508/100,"")</f>
        <v>17.399999999999999</v>
      </c>
    </row>
    <row r="509" spans="1:17" ht="15" customHeight="1" x14ac:dyDescent="0.15"/>
    <row r="510" spans="1:17" ht="20.100000000000001" customHeight="1" x14ac:dyDescent="0.15">
      <c r="A510" s="14" t="s">
        <v>66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7" ht="20.100000000000001" customHeight="1" x14ac:dyDescent="0.15">
      <c r="A511" s="18" t="s">
        <v>67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1:17" ht="20.100000000000001" customHeight="1" x14ac:dyDescent="0.15">
      <c r="A512" s="18" t="s">
        <v>68</v>
      </c>
      <c r="B512" s="18"/>
      <c r="C512" s="18" t="s">
        <v>69</v>
      </c>
      <c r="D512" s="18"/>
      <c r="E512" s="5" t="s">
        <v>70</v>
      </c>
      <c r="F512" s="5" t="s">
        <v>71</v>
      </c>
      <c r="G512" s="18" t="s">
        <v>50</v>
      </c>
      <c r="H512" s="18"/>
      <c r="I512" s="18"/>
      <c r="J512" s="18"/>
      <c r="K512" s="18"/>
      <c r="L512" s="18"/>
      <c r="M512" s="18"/>
      <c r="N512" s="18"/>
    </row>
    <row r="513" spans="1:14" ht="15" customHeight="1" x14ac:dyDescent="0.15">
      <c r="A513" s="18">
        <v>1</v>
      </c>
      <c r="B513" s="18"/>
      <c r="C513" s="18">
        <v>2</v>
      </c>
      <c r="D513" s="18"/>
      <c r="E513" s="5">
        <v>3</v>
      </c>
      <c r="F513" s="5">
        <v>4</v>
      </c>
      <c r="G513" s="18">
        <v>5</v>
      </c>
      <c r="H513" s="18"/>
      <c r="I513" s="18"/>
      <c r="J513" s="18"/>
      <c r="K513" s="18"/>
      <c r="L513" s="18"/>
      <c r="M513" s="18"/>
      <c r="N513" s="18"/>
    </row>
    <row r="514" spans="1:14" ht="20.100000000000001" customHeight="1" x14ac:dyDescent="0.15">
      <c r="A514" s="18"/>
      <c r="B514" s="18"/>
      <c r="C514" s="18"/>
      <c r="D514" s="18"/>
      <c r="E514" s="5"/>
      <c r="F514" s="5"/>
      <c r="G514" s="16"/>
      <c r="H514" s="16"/>
      <c r="I514" s="16"/>
      <c r="J514" s="16"/>
      <c r="K514" s="16"/>
      <c r="L514" s="16"/>
      <c r="M514" s="16"/>
      <c r="N514" s="16"/>
    </row>
    <row r="515" spans="1:14" ht="15" customHeight="1" x14ac:dyDescent="0.15"/>
    <row r="516" spans="1:14" ht="20.100000000000001" customHeight="1" x14ac:dyDescent="0.15">
      <c r="A516" s="14" t="s">
        <v>72</v>
      </c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ht="20.100000000000001" customHeight="1" x14ac:dyDescent="0.15">
      <c r="A517" s="14" t="s">
        <v>73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ht="15" customHeight="1" x14ac:dyDescent="0.15">
      <c r="A518" s="16" t="s">
        <v>74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5" customHeight="1" x14ac:dyDescent="0.15"/>
    <row r="520" spans="1:14" ht="20.100000000000001" customHeight="1" x14ac:dyDescent="0.15">
      <c r="A520" s="19" t="s">
        <v>75</v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</row>
    <row r="521" spans="1:14" ht="20.100000000000001" customHeight="1" x14ac:dyDescent="0.15">
      <c r="A521" s="18" t="s">
        <v>76</v>
      </c>
      <c r="B521" s="18"/>
      <c r="C521" s="18"/>
      <c r="D521" s="18"/>
      <c r="E521" s="18"/>
      <c r="F521" s="18" t="s">
        <v>77</v>
      </c>
      <c r="G521" s="18"/>
      <c r="H521" s="18"/>
      <c r="I521" s="18"/>
      <c r="J521" s="18"/>
      <c r="K521" s="18" t="s">
        <v>78</v>
      </c>
      <c r="L521" s="18"/>
      <c r="M521" s="18"/>
      <c r="N521" s="18"/>
    </row>
    <row r="522" spans="1:14" ht="15" customHeight="1" x14ac:dyDescent="0.15">
      <c r="A522" s="18" t="s">
        <v>79</v>
      </c>
      <c r="B522" s="18"/>
      <c r="C522" s="18"/>
      <c r="D522" s="18"/>
      <c r="E522" s="18"/>
      <c r="F522" s="18" t="s">
        <v>80</v>
      </c>
      <c r="G522" s="18"/>
      <c r="H522" s="18"/>
      <c r="I522" s="18"/>
      <c r="J522" s="18"/>
      <c r="K522" s="18" t="s">
        <v>81</v>
      </c>
      <c r="L522" s="18"/>
      <c r="M522" s="18"/>
      <c r="N522" s="18"/>
    </row>
    <row r="523" spans="1:14" ht="30" customHeight="1" x14ac:dyDescent="0.15">
      <c r="A523" s="16" t="s">
        <v>82</v>
      </c>
      <c r="B523" s="16"/>
      <c r="C523" s="16"/>
      <c r="D523" s="16"/>
      <c r="E523" s="16"/>
      <c r="F523" s="16" t="s">
        <v>83</v>
      </c>
      <c r="G523" s="16"/>
      <c r="H523" s="16"/>
      <c r="I523" s="16"/>
      <c r="J523" s="16"/>
      <c r="K523" s="16" t="s">
        <v>84</v>
      </c>
      <c r="L523" s="16"/>
      <c r="M523" s="16"/>
      <c r="N523" s="16"/>
    </row>
    <row r="524" spans="1:14" ht="24.95" customHeight="1" x14ac:dyDescent="0.15">
      <c r="A524" s="15" t="s">
        <v>146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5" customHeight="1" x14ac:dyDescent="0.15"/>
    <row r="526" spans="1:14" ht="60" customHeight="1" x14ac:dyDescent="0.15">
      <c r="A526" s="14" t="s">
        <v>29</v>
      </c>
      <c r="B526" s="14"/>
      <c r="C526" s="14"/>
      <c r="D526" s="16" t="s">
        <v>147</v>
      </c>
      <c r="E526" s="16"/>
      <c r="F526" s="16"/>
      <c r="G526" s="16"/>
      <c r="H526" s="16"/>
      <c r="I526" s="16"/>
      <c r="J526" s="16"/>
      <c r="K526" s="17" t="s">
        <v>31</v>
      </c>
      <c r="L526" s="17"/>
      <c r="M526" s="18" t="s">
        <v>87</v>
      </c>
      <c r="N526" s="18"/>
    </row>
    <row r="527" spans="1:14" ht="15" customHeight="1" x14ac:dyDescent="0.15"/>
    <row r="528" spans="1:14" ht="20.100000000000001" customHeight="1" x14ac:dyDescent="0.15">
      <c r="A528" s="14" t="s">
        <v>33</v>
      </c>
      <c r="B528" s="14"/>
      <c r="C528" s="14"/>
      <c r="D528" s="16" t="s">
        <v>88</v>
      </c>
      <c r="E528" s="16"/>
      <c r="F528" s="16"/>
      <c r="G528" s="16"/>
      <c r="H528" s="16"/>
      <c r="I528" s="16"/>
      <c r="J528" s="16"/>
    </row>
    <row r="529" spans="1:17" ht="15" customHeight="1" x14ac:dyDescent="0.15"/>
    <row r="530" spans="1:17" ht="20.100000000000001" customHeight="1" x14ac:dyDescent="0.15">
      <c r="A530" s="14" t="s">
        <v>35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7" ht="20.100000000000001" customHeight="1" x14ac:dyDescent="0.15">
      <c r="A531" s="14" t="s">
        <v>36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7" ht="45" customHeight="1" x14ac:dyDescent="0.15">
      <c r="A532" s="18" t="s">
        <v>37</v>
      </c>
      <c r="B532" s="18" t="s">
        <v>38</v>
      </c>
      <c r="C532" s="18"/>
      <c r="D532" s="18"/>
      <c r="E532" s="18" t="s">
        <v>39</v>
      </c>
      <c r="F532" s="18"/>
      <c r="G532" s="18" t="s">
        <v>40</v>
      </c>
      <c r="H532" s="18"/>
      <c r="I532" s="18"/>
      <c r="J532" s="18" t="s">
        <v>41</v>
      </c>
      <c r="K532" s="18"/>
      <c r="L532" s="18"/>
      <c r="M532" s="18" t="s">
        <v>42</v>
      </c>
      <c r="N532" s="18"/>
    </row>
    <row r="533" spans="1:17" ht="30" customHeight="1" x14ac:dyDescent="0.15">
      <c r="A533" s="18"/>
      <c r="B533" s="18" t="s">
        <v>43</v>
      </c>
      <c r="C533" s="18" t="s">
        <v>43</v>
      </c>
      <c r="D533" s="18" t="s">
        <v>43</v>
      </c>
      <c r="E533" s="18" t="s">
        <v>43</v>
      </c>
      <c r="F533" s="18" t="s">
        <v>43</v>
      </c>
      <c r="G533" s="18" t="s">
        <v>43</v>
      </c>
      <c r="H533" s="18" t="s">
        <v>44</v>
      </c>
      <c r="I533" s="18"/>
      <c r="J533" s="18" t="s">
        <v>45</v>
      </c>
      <c r="K533" s="18" t="s">
        <v>46</v>
      </c>
      <c r="L533" s="18" t="s">
        <v>47</v>
      </c>
      <c r="M533" s="18" t="s">
        <v>48</v>
      </c>
      <c r="N533" s="18" t="s">
        <v>49</v>
      </c>
    </row>
    <row r="534" spans="1:17" ht="30" customHeight="1" x14ac:dyDescent="0.15">
      <c r="A534" s="18"/>
      <c r="B534" s="18"/>
      <c r="C534" s="18"/>
      <c r="D534" s="18"/>
      <c r="E534" s="18"/>
      <c r="F534" s="18"/>
      <c r="G534" s="18"/>
      <c r="H534" s="5" t="s">
        <v>50</v>
      </c>
      <c r="I534" s="5" t="s">
        <v>51</v>
      </c>
      <c r="J534" s="18"/>
      <c r="K534" s="18"/>
      <c r="L534" s="18"/>
      <c r="M534" s="18"/>
      <c r="N534" s="18"/>
    </row>
    <row r="535" spans="1:17" ht="15" customHeight="1" x14ac:dyDescent="0.15">
      <c r="A535" s="5">
        <v>1</v>
      </c>
      <c r="B535" s="5">
        <v>2</v>
      </c>
      <c r="C535" s="5">
        <v>3</v>
      </c>
      <c r="D535" s="5">
        <v>4</v>
      </c>
      <c r="E535" s="5">
        <v>5</v>
      </c>
      <c r="F535" s="5">
        <v>6</v>
      </c>
      <c r="G535" s="5">
        <v>7</v>
      </c>
      <c r="H535" s="5">
        <v>8</v>
      </c>
      <c r="I535" s="5">
        <v>9</v>
      </c>
      <c r="J535" s="5">
        <v>10</v>
      </c>
      <c r="K535" s="5">
        <v>11</v>
      </c>
      <c r="L535" s="5">
        <v>12</v>
      </c>
      <c r="M535" s="5">
        <v>13</v>
      </c>
      <c r="N535" s="5">
        <v>14</v>
      </c>
    </row>
    <row r="536" spans="1:17" ht="75" customHeight="1" x14ac:dyDescent="0.15">
      <c r="A536" s="6" t="s">
        <v>148</v>
      </c>
      <c r="B536" s="5" t="s">
        <v>90</v>
      </c>
      <c r="C536" s="5" t="s">
        <v>149</v>
      </c>
      <c r="D536" s="5" t="s">
        <v>92</v>
      </c>
      <c r="E536" s="5" t="s">
        <v>53</v>
      </c>
      <c r="F536" s="5"/>
      <c r="G536" s="6" t="s">
        <v>54</v>
      </c>
      <c r="H536" s="5" t="s">
        <v>55</v>
      </c>
      <c r="I536" s="5" t="s">
        <v>56</v>
      </c>
      <c r="J536" s="7">
        <v>96</v>
      </c>
      <c r="K536" s="7">
        <v>96</v>
      </c>
      <c r="L536" s="7">
        <v>96</v>
      </c>
      <c r="M536" s="7">
        <v>3</v>
      </c>
      <c r="N536" s="8">
        <f>IF(M536&gt;1,J536*M536/100,"")</f>
        <v>2.88</v>
      </c>
    </row>
    <row r="537" spans="1:17" ht="105" customHeight="1" x14ac:dyDescent="0.15">
      <c r="A537" s="6" t="s">
        <v>148</v>
      </c>
      <c r="B537" s="5" t="s">
        <v>90</v>
      </c>
      <c r="C537" s="5" t="s">
        <v>149</v>
      </c>
      <c r="D537" s="5" t="s">
        <v>92</v>
      </c>
      <c r="E537" s="5" t="s">
        <v>53</v>
      </c>
      <c r="F537" s="5"/>
      <c r="G537" s="6" t="s">
        <v>57</v>
      </c>
      <c r="H537" s="5" t="s">
        <v>55</v>
      </c>
      <c r="I537" s="5" t="s">
        <v>56</v>
      </c>
      <c r="J537" s="7">
        <v>57</v>
      </c>
      <c r="K537" s="7">
        <v>57</v>
      </c>
      <c r="L537" s="7">
        <v>57</v>
      </c>
      <c r="M537" s="7">
        <v>3</v>
      </c>
      <c r="N537" s="8">
        <f>IF(M537&gt;1,J537*M537/100,"")</f>
        <v>1.71</v>
      </c>
    </row>
    <row r="538" spans="1:17" ht="20.100000000000001" customHeight="1" x14ac:dyDescent="0.15">
      <c r="A538" s="14" t="s">
        <v>58</v>
      </c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7" ht="45" customHeight="1" x14ac:dyDescent="0.15">
      <c r="A539" s="18" t="s">
        <v>37</v>
      </c>
      <c r="B539" s="18" t="s">
        <v>38</v>
      </c>
      <c r="C539" s="18"/>
      <c r="D539" s="18"/>
      <c r="E539" s="18" t="s">
        <v>39</v>
      </c>
      <c r="F539" s="18"/>
      <c r="G539" s="18" t="s">
        <v>59</v>
      </c>
      <c r="H539" s="18"/>
      <c r="I539" s="18"/>
      <c r="J539" s="18" t="s">
        <v>60</v>
      </c>
      <c r="K539" s="18"/>
      <c r="L539" s="18"/>
      <c r="M539" s="18" t="s">
        <v>61</v>
      </c>
      <c r="N539" s="18"/>
      <c r="O539" s="18"/>
      <c r="P539" s="18" t="s">
        <v>62</v>
      </c>
      <c r="Q539" s="18"/>
    </row>
    <row r="540" spans="1:17" ht="30" customHeight="1" x14ac:dyDescent="0.15">
      <c r="A540" s="18"/>
      <c r="B540" s="18" t="s">
        <v>43</v>
      </c>
      <c r="C540" s="18" t="s">
        <v>43</v>
      </c>
      <c r="D540" s="18" t="s">
        <v>43</v>
      </c>
      <c r="E540" s="18" t="s">
        <v>43</v>
      </c>
      <c r="F540" s="18" t="s">
        <v>43</v>
      </c>
      <c r="G540" s="18" t="s">
        <v>43</v>
      </c>
      <c r="H540" s="18" t="s">
        <v>44</v>
      </c>
      <c r="I540" s="18"/>
      <c r="J540" s="18" t="s">
        <v>45</v>
      </c>
      <c r="K540" s="18" t="s">
        <v>46</v>
      </c>
      <c r="L540" s="18" t="s">
        <v>47</v>
      </c>
      <c r="M540" s="18" t="s">
        <v>45</v>
      </c>
      <c r="N540" s="18" t="s">
        <v>46</v>
      </c>
      <c r="O540" s="18" t="s">
        <v>47</v>
      </c>
      <c r="P540" s="18" t="s">
        <v>48</v>
      </c>
      <c r="Q540" s="18" t="s">
        <v>49</v>
      </c>
    </row>
    <row r="541" spans="1:17" ht="30" customHeight="1" x14ac:dyDescent="0.15">
      <c r="A541" s="18"/>
      <c r="B541" s="18"/>
      <c r="C541" s="18"/>
      <c r="D541" s="18"/>
      <c r="E541" s="18"/>
      <c r="F541" s="18"/>
      <c r="G541" s="18"/>
      <c r="H541" s="5" t="s">
        <v>50</v>
      </c>
      <c r="I541" s="5" t="s">
        <v>51</v>
      </c>
      <c r="J541" s="18"/>
      <c r="K541" s="18"/>
      <c r="L541" s="18"/>
      <c r="M541" s="18"/>
      <c r="N541" s="18"/>
      <c r="O541" s="18"/>
      <c r="P541" s="18"/>
      <c r="Q541" s="18"/>
    </row>
    <row r="542" spans="1:17" ht="15" customHeight="1" x14ac:dyDescent="0.15">
      <c r="A542" s="5">
        <v>1</v>
      </c>
      <c r="B542" s="5">
        <v>2</v>
      </c>
      <c r="C542" s="5">
        <v>3</v>
      </c>
      <c r="D542" s="5">
        <v>4</v>
      </c>
      <c r="E542" s="5">
        <v>5</v>
      </c>
      <c r="F542" s="5">
        <v>6</v>
      </c>
      <c r="G542" s="5">
        <v>7</v>
      </c>
      <c r="H542" s="5">
        <v>8</v>
      </c>
      <c r="I542" s="5">
        <v>9</v>
      </c>
      <c r="J542" s="5">
        <v>10</v>
      </c>
      <c r="K542" s="5">
        <v>11</v>
      </c>
      <c r="L542" s="5">
        <v>12</v>
      </c>
      <c r="M542" s="5">
        <v>13</v>
      </c>
      <c r="N542" s="5">
        <v>14</v>
      </c>
      <c r="O542" s="5">
        <v>15</v>
      </c>
      <c r="P542" s="5">
        <v>16</v>
      </c>
      <c r="Q542" s="5">
        <v>17</v>
      </c>
    </row>
    <row r="543" spans="1:17" ht="45" customHeight="1" x14ac:dyDescent="0.15">
      <c r="A543" s="6" t="s">
        <v>148</v>
      </c>
      <c r="B543" s="5" t="s">
        <v>90</v>
      </c>
      <c r="C543" s="5" t="s">
        <v>149</v>
      </c>
      <c r="D543" s="5" t="s">
        <v>92</v>
      </c>
      <c r="E543" s="5" t="s">
        <v>53</v>
      </c>
      <c r="F543" s="5"/>
      <c r="G543" s="6" t="s">
        <v>93</v>
      </c>
      <c r="H543" s="6" t="s">
        <v>64</v>
      </c>
      <c r="I543" s="5" t="s">
        <v>65</v>
      </c>
      <c r="J543" s="7">
        <v>88</v>
      </c>
      <c r="K543" s="7">
        <v>88</v>
      </c>
      <c r="L543" s="7">
        <v>88</v>
      </c>
      <c r="M543" s="7"/>
      <c r="N543" s="7"/>
      <c r="O543" s="7"/>
      <c r="P543" s="7">
        <v>10</v>
      </c>
      <c r="Q543" s="8">
        <f>IF(P543&gt;1,J543*P543/100,"")</f>
        <v>8.8000000000000007</v>
      </c>
    </row>
    <row r="544" spans="1:17" ht="15" customHeight="1" x14ac:dyDescent="0.15"/>
    <row r="545" spans="1:14" ht="20.100000000000001" customHeight="1" x14ac:dyDescent="0.15">
      <c r="A545" s="14" t="s">
        <v>66</v>
      </c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ht="20.100000000000001" customHeight="1" x14ac:dyDescent="0.15">
      <c r="A546" s="18" t="s">
        <v>67</v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1:14" ht="20.100000000000001" customHeight="1" x14ac:dyDescent="0.15">
      <c r="A547" s="18" t="s">
        <v>68</v>
      </c>
      <c r="B547" s="18"/>
      <c r="C547" s="18" t="s">
        <v>69</v>
      </c>
      <c r="D547" s="18"/>
      <c r="E547" s="5" t="s">
        <v>70</v>
      </c>
      <c r="F547" s="5" t="s">
        <v>71</v>
      </c>
      <c r="G547" s="18" t="s">
        <v>50</v>
      </c>
      <c r="H547" s="18"/>
      <c r="I547" s="18"/>
      <c r="J547" s="18"/>
      <c r="K547" s="18"/>
      <c r="L547" s="18"/>
      <c r="M547" s="18"/>
      <c r="N547" s="18"/>
    </row>
    <row r="548" spans="1:14" ht="15" customHeight="1" x14ac:dyDescent="0.15">
      <c r="A548" s="18">
        <v>1</v>
      </c>
      <c r="B548" s="18"/>
      <c r="C548" s="18">
        <v>2</v>
      </c>
      <c r="D548" s="18"/>
      <c r="E548" s="5">
        <v>3</v>
      </c>
      <c r="F548" s="5">
        <v>4</v>
      </c>
      <c r="G548" s="18">
        <v>5</v>
      </c>
      <c r="H548" s="18"/>
      <c r="I548" s="18"/>
      <c r="J548" s="18"/>
      <c r="K548" s="18"/>
      <c r="L548" s="18"/>
      <c r="M548" s="18"/>
      <c r="N548" s="18"/>
    </row>
    <row r="549" spans="1:14" ht="20.100000000000001" customHeight="1" x14ac:dyDescent="0.15">
      <c r="A549" s="18"/>
      <c r="B549" s="18"/>
      <c r="C549" s="18"/>
      <c r="D549" s="18"/>
      <c r="E549" s="5"/>
      <c r="F549" s="5"/>
      <c r="G549" s="16"/>
      <c r="H549" s="16"/>
      <c r="I549" s="16"/>
      <c r="J549" s="16"/>
      <c r="K549" s="16"/>
      <c r="L549" s="16"/>
      <c r="M549" s="16"/>
      <c r="N549" s="16"/>
    </row>
    <row r="550" spans="1:14" ht="15" customHeight="1" x14ac:dyDescent="0.15"/>
    <row r="551" spans="1:14" ht="20.100000000000001" customHeight="1" x14ac:dyDescent="0.15">
      <c r="A551" s="14" t="s">
        <v>72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14" ht="20.100000000000001" customHeight="1" x14ac:dyDescent="0.15">
      <c r="A552" s="14" t="s">
        <v>73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14" ht="15" customHeight="1" x14ac:dyDescent="0.15">
      <c r="A553" s="16" t="s">
        <v>74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5" customHeight="1" x14ac:dyDescent="0.15"/>
    <row r="555" spans="1:14" ht="20.100000000000001" customHeight="1" x14ac:dyDescent="0.15">
      <c r="A555" s="19" t="s">
        <v>75</v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</row>
    <row r="556" spans="1:14" ht="20.100000000000001" customHeight="1" x14ac:dyDescent="0.15">
      <c r="A556" s="18" t="s">
        <v>76</v>
      </c>
      <c r="B556" s="18"/>
      <c r="C556" s="18"/>
      <c r="D556" s="18"/>
      <c r="E556" s="18"/>
      <c r="F556" s="18" t="s">
        <v>77</v>
      </c>
      <c r="G556" s="18"/>
      <c r="H556" s="18"/>
      <c r="I556" s="18"/>
      <c r="J556" s="18"/>
      <c r="K556" s="18" t="s">
        <v>78</v>
      </c>
      <c r="L556" s="18"/>
      <c r="M556" s="18"/>
      <c r="N556" s="18"/>
    </row>
    <row r="557" spans="1:14" ht="15" customHeight="1" x14ac:dyDescent="0.15">
      <c r="A557" s="18" t="s">
        <v>79</v>
      </c>
      <c r="B557" s="18"/>
      <c r="C557" s="18"/>
      <c r="D557" s="18"/>
      <c r="E557" s="18"/>
      <c r="F557" s="18" t="s">
        <v>80</v>
      </c>
      <c r="G557" s="18"/>
      <c r="H557" s="18"/>
      <c r="I557" s="18"/>
      <c r="J557" s="18"/>
      <c r="K557" s="18" t="s">
        <v>81</v>
      </c>
      <c r="L557" s="18"/>
      <c r="M557" s="18"/>
      <c r="N557" s="18"/>
    </row>
    <row r="558" spans="1:14" ht="30" customHeight="1" x14ac:dyDescent="0.15">
      <c r="A558" s="16" t="s">
        <v>82</v>
      </c>
      <c r="B558" s="16"/>
      <c r="C558" s="16"/>
      <c r="D558" s="16"/>
      <c r="E558" s="16"/>
      <c r="F558" s="16" t="s">
        <v>83</v>
      </c>
      <c r="G558" s="16"/>
      <c r="H558" s="16"/>
      <c r="I558" s="16"/>
      <c r="J558" s="16"/>
      <c r="K558" s="16" t="s">
        <v>84</v>
      </c>
      <c r="L558" s="16"/>
      <c r="M558" s="16"/>
      <c r="N558" s="16"/>
    </row>
    <row r="559" spans="1:14" ht="24.95" customHeight="1" x14ac:dyDescent="0.15">
      <c r="A559" s="15" t="s">
        <v>150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5" customHeight="1" x14ac:dyDescent="0.15"/>
    <row r="561" spans="1:17" ht="60" customHeight="1" x14ac:dyDescent="0.15">
      <c r="A561" s="14" t="s">
        <v>29</v>
      </c>
      <c r="B561" s="14"/>
      <c r="C561" s="14"/>
      <c r="D561" s="16" t="s">
        <v>151</v>
      </c>
      <c r="E561" s="16"/>
      <c r="F561" s="16"/>
      <c r="G561" s="16"/>
      <c r="H561" s="16"/>
      <c r="I561" s="16"/>
      <c r="J561" s="16"/>
      <c r="K561" s="17" t="s">
        <v>31</v>
      </c>
      <c r="L561" s="17"/>
      <c r="M561" s="18" t="s">
        <v>87</v>
      </c>
      <c r="N561" s="18"/>
    </row>
    <row r="562" spans="1:17" ht="15" customHeight="1" x14ac:dyDescent="0.15"/>
    <row r="563" spans="1:17" ht="20.100000000000001" customHeight="1" x14ac:dyDescent="0.15">
      <c r="A563" s="14" t="s">
        <v>33</v>
      </c>
      <c r="B563" s="14"/>
      <c r="C563" s="14"/>
      <c r="D563" s="16" t="s">
        <v>88</v>
      </c>
      <c r="E563" s="16"/>
      <c r="F563" s="16"/>
      <c r="G563" s="16"/>
      <c r="H563" s="16"/>
      <c r="I563" s="16"/>
      <c r="J563" s="16"/>
    </row>
    <row r="564" spans="1:17" ht="15" customHeight="1" x14ac:dyDescent="0.15"/>
    <row r="565" spans="1:17" ht="20.100000000000001" customHeight="1" x14ac:dyDescent="0.15">
      <c r="A565" s="14" t="s">
        <v>35</v>
      </c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1:17" ht="20.100000000000001" customHeight="1" x14ac:dyDescent="0.15">
      <c r="A566" s="14" t="s">
        <v>36</v>
      </c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7" ht="45" customHeight="1" x14ac:dyDescent="0.15">
      <c r="A567" s="18" t="s">
        <v>37</v>
      </c>
      <c r="B567" s="18" t="s">
        <v>38</v>
      </c>
      <c r="C567" s="18"/>
      <c r="D567" s="18"/>
      <c r="E567" s="18" t="s">
        <v>39</v>
      </c>
      <c r="F567" s="18"/>
      <c r="G567" s="18" t="s">
        <v>40</v>
      </c>
      <c r="H567" s="18"/>
      <c r="I567" s="18"/>
      <c r="J567" s="18" t="s">
        <v>41</v>
      </c>
      <c r="K567" s="18"/>
      <c r="L567" s="18"/>
      <c r="M567" s="18" t="s">
        <v>42</v>
      </c>
      <c r="N567" s="18"/>
    </row>
    <row r="568" spans="1:17" ht="30" customHeight="1" x14ac:dyDescent="0.15">
      <c r="A568" s="18"/>
      <c r="B568" s="18" t="s">
        <v>43</v>
      </c>
      <c r="C568" s="18" t="s">
        <v>43</v>
      </c>
      <c r="D568" s="18" t="s">
        <v>43</v>
      </c>
      <c r="E568" s="18" t="s">
        <v>43</v>
      </c>
      <c r="F568" s="18" t="s">
        <v>43</v>
      </c>
      <c r="G568" s="18" t="s">
        <v>43</v>
      </c>
      <c r="H568" s="18" t="s">
        <v>44</v>
      </c>
      <c r="I568" s="18"/>
      <c r="J568" s="18" t="s">
        <v>45</v>
      </c>
      <c r="K568" s="18" t="s">
        <v>46</v>
      </c>
      <c r="L568" s="18" t="s">
        <v>47</v>
      </c>
      <c r="M568" s="18" t="s">
        <v>48</v>
      </c>
      <c r="N568" s="18" t="s">
        <v>49</v>
      </c>
    </row>
    <row r="569" spans="1:17" ht="30" customHeight="1" x14ac:dyDescent="0.15">
      <c r="A569" s="18"/>
      <c r="B569" s="18"/>
      <c r="C569" s="18"/>
      <c r="D569" s="18"/>
      <c r="E569" s="18"/>
      <c r="F569" s="18"/>
      <c r="G569" s="18"/>
      <c r="H569" s="5" t="s">
        <v>50</v>
      </c>
      <c r="I569" s="5" t="s">
        <v>51</v>
      </c>
      <c r="J569" s="18"/>
      <c r="K569" s="18"/>
      <c r="L569" s="18"/>
      <c r="M569" s="18"/>
      <c r="N569" s="18"/>
    </row>
    <row r="570" spans="1:17" ht="15" customHeight="1" x14ac:dyDescent="0.15">
      <c r="A570" s="5">
        <v>1</v>
      </c>
      <c r="B570" s="5">
        <v>2</v>
      </c>
      <c r="C570" s="5">
        <v>3</v>
      </c>
      <c r="D570" s="5">
        <v>4</v>
      </c>
      <c r="E570" s="5">
        <v>5</v>
      </c>
      <c r="F570" s="5">
        <v>6</v>
      </c>
      <c r="G570" s="5">
        <v>7</v>
      </c>
      <c r="H570" s="5">
        <v>8</v>
      </c>
      <c r="I570" s="5">
        <v>9</v>
      </c>
      <c r="J570" s="5">
        <v>10</v>
      </c>
      <c r="K570" s="5">
        <v>11</v>
      </c>
      <c r="L570" s="5">
        <v>12</v>
      </c>
      <c r="M570" s="5">
        <v>13</v>
      </c>
      <c r="N570" s="5">
        <v>14</v>
      </c>
    </row>
    <row r="571" spans="1:17" ht="75" customHeight="1" x14ac:dyDescent="0.15">
      <c r="A571" s="6" t="s">
        <v>152</v>
      </c>
      <c r="B571" s="5" t="s">
        <v>90</v>
      </c>
      <c r="C571" s="5" t="s">
        <v>153</v>
      </c>
      <c r="D571" s="5" t="s">
        <v>92</v>
      </c>
      <c r="E571" s="5" t="s">
        <v>53</v>
      </c>
      <c r="F571" s="5"/>
      <c r="G571" s="6" t="s">
        <v>54</v>
      </c>
      <c r="H571" s="5" t="s">
        <v>55</v>
      </c>
      <c r="I571" s="5" t="s">
        <v>56</v>
      </c>
      <c r="J571" s="7">
        <v>96</v>
      </c>
      <c r="K571" s="7">
        <v>96</v>
      </c>
      <c r="L571" s="7">
        <v>0</v>
      </c>
      <c r="M571" s="7">
        <v>3</v>
      </c>
      <c r="N571" s="8">
        <f>IF(M571&gt;1,J571*M571/100,"")</f>
        <v>2.88</v>
      </c>
    </row>
    <row r="572" spans="1:17" ht="105" customHeight="1" x14ac:dyDescent="0.15">
      <c r="A572" s="6" t="s">
        <v>152</v>
      </c>
      <c r="B572" s="5" t="s">
        <v>90</v>
      </c>
      <c r="C572" s="5" t="s">
        <v>153</v>
      </c>
      <c r="D572" s="5" t="s">
        <v>92</v>
      </c>
      <c r="E572" s="5" t="s">
        <v>53</v>
      </c>
      <c r="F572" s="5"/>
      <c r="G572" s="6" t="s">
        <v>57</v>
      </c>
      <c r="H572" s="5" t="s">
        <v>55</v>
      </c>
      <c r="I572" s="5" t="s">
        <v>56</v>
      </c>
      <c r="J572" s="7">
        <v>56</v>
      </c>
      <c r="K572" s="7">
        <v>56</v>
      </c>
      <c r="L572" s="7">
        <v>0</v>
      </c>
      <c r="M572" s="7">
        <v>3</v>
      </c>
      <c r="N572" s="8">
        <f>IF(M572&gt;1,J572*M572/100,"")</f>
        <v>1.68</v>
      </c>
    </row>
    <row r="573" spans="1:17" ht="20.100000000000001" customHeight="1" x14ac:dyDescent="0.15">
      <c r="A573" s="14" t="s">
        <v>58</v>
      </c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7" ht="45" customHeight="1" x14ac:dyDescent="0.15">
      <c r="A574" s="18" t="s">
        <v>37</v>
      </c>
      <c r="B574" s="18" t="s">
        <v>38</v>
      </c>
      <c r="C574" s="18"/>
      <c r="D574" s="18"/>
      <c r="E574" s="18" t="s">
        <v>39</v>
      </c>
      <c r="F574" s="18"/>
      <c r="G574" s="18" t="s">
        <v>59</v>
      </c>
      <c r="H574" s="18"/>
      <c r="I574" s="18"/>
      <c r="J574" s="18" t="s">
        <v>60</v>
      </c>
      <c r="K574" s="18"/>
      <c r="L574" s="18"/>
      <c r="M574" s="18" t="s">
        <v>61</v>
      </c>
      <c r="N574" s="18"/>
      <c r="O574" s="18"/>
      <c r="P574" s="18" t="s">
        <v>62</v>
      </c>
      <c r="Q574" s="18"/>
    </row>
    <row r="575" spans="1:17" ht="30" customHeight="1" x14ac:dyDescent="0.15">
      <c r="A575" s="18"/>
      <c r="B575" s="18" t="s">
        <v>43</v>
      </c>
      <c r="C575" s="18" t="s">
        <v>43</v>
      </c>
      <c r="D575" s="18" t="s">
        <v>43</v>
      </c>
      <c r="E575" s="18" t="s">
        <v>43</v>
      </c>
      <c r="F575" s="18" t="s">
        <v>43</v>
      </c>
      <c r="G575" s="18" t="s">
        <v>43</v>
      </c>
      <c r="H575" s="18" t="s">
        <v>44</v>
      </c>
      <c r="I575" s="18"/>
      <c r="J575" s="18" t="s">
        <v>45</v>
      </c>
      <c r="K575" s="18" t="s">
        <v>46</v>
      </c>
      <c r="L575" s="18" t="s">
        <v>47</v>
      </c>
      <c r="M575" s="18" t="s">
        <v>45</v>
      </c>
      <c r="N575" s="18" t="s">
        <v>46</v>
      </c>
      <c r="O575" s="18" t="s">
        <v>47</v>
      </c>
      <c r="P575" s="18" t="s">
        <v>48</v>
      </c>
      <c r="Q575" s="18" t="s">
        <v>49</v>
      </c>
    </row>
    <row r="576" spans="1:17" ht="30" customHeight="1" x14ac:dyDescent="0.15">
      <c r="A576" s="18"/>
      <c r="B576" s="18"/>
      <c r="C576" s="18"/>
      <c r="D576" s="18"/>
      <c r="E576" s="18"/>
      <c r="F576" s="18"/>
      <c r="G576" s="18"/>
      <c r="H576" s="5" t="s">
        <v>50</v>
      </c>
      <c r="I576" s="5" t="s">
        <v>51</v>
      </c>
      <c r="J576" s="18"/>
      <c r="K576" s="18"/>
      <c r="L576" s="18"/>
      <c r="M576" s="18"/>
      <c r="N576" s="18"/>
      <c r="O576" s="18"/>
      <c r="P576" s="18"/>
      <c r="Q576" s="18"/>
    </row>
    <row r="577" spans="1:17" ht="15" customHeight="1" x14ac:dyDescent="0.15">
      <c r="A577" s="5">
        <v>1</v>
      </c>
      <c r="B577" s="5">
        <v>2</v>
      </c>
      <c r="C577" s="5">
        <v>3</v>
      </c>
      <c r="D577" s="5">
        <v>4</v>
      </c>
      <c r="E577" s="5">
        <v>5</v>
      </c>
      <c r="F577" s="5">
        <v>6</v>
      </c>
      <c r="G577" s="5">
        <v>7</v>
      </c>
      <c r="H577" s="5">
        <v>8</v>
      </c>
      <c r="I577" s="5">
        <v>9</v>
      </c>
      <c r="J577" s="5">
        <v>10</v>
      </c>
      <c r="K577" s="5">
        <v>11</v>
      </c>
      <c r="L577" s="5">
        <v>12</v>
      </c>
      <c r="M577" s="5">
        <v>13</v>
      </c>
      <c r="N577" s="5">
        <v>14</v>
      </c>
      <c r="O577" s="5">
        <v>15</v>
      </c>
      <c r="P577" s="5">
        <v>16</v>
      </c>
      <c r="Q577" s="5">
        <v>17</v>
      </c>
    </row>
    <row r="578" spans="1:17" ht="75" customHeight="1" x14ac:dyDescent="0.15">
      <c r="A578" s="6" t="s">
        <v>152</v>
      </c>
      <c r="B578" s="5" t="s">
        <v>90</v>
      </c>
      <c r="C578" s="5" t="s">
        <v>153</v>
      </c>
      <c r="D578" s="5" t="s">
        <v>92</v>
      </c>
      <c r="E578" s="5" t="s">
        <v>53</v>
      </c>
      <c r="F578" s="5"/>
      <c r="G578" s="6" t="s">
        <v>93</v>
      </c>
      <c r="H578" s="6" t="s">
        <v>64</v>
      </c>
      <c r="I578" s="5" t="s">
        <v>65</v>
      </c>
      <c r="J578" s="7">
        <v>105</v>
      </c>
      <c r="K578" s="7">
        <v>37</v>
      </c>
      <c r="L578" s="7">
        <v>0</v>
      </c>
      <c r="M578" s="7"/>
      <c r="N578" s="7"/>
      <c r="O578" s="7"/>
      <c r="P578" s="7">
        <v>10</v>
      </c>
      <c r="Q578" s="8">
        <f>IF(P578&gt;1,J578*P578/100,"")</f>
        <v>10.5</v>
      </c>
    </row>
    <row r="579" spans="1:17" ht="15" customHeight="1" x14ac:dyDescent="0.15"/>
    <row r="580" spans="1:17" ht="20.100000000000001" customHeight="1" x14ac:dyDescent="0.15">
      <c r="A580" s="14" t="s">
        <v>66</v>
      </c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1:17" ht="20.100000000000001" customHeight="1" x14ac:dyDescent="0.15">
      <c r="A581" s="18" t="s">
        <v>67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1:17" ht="20.100000000000001" customHeight="1" x14ac:dyDescent="0.15">
      <c r="A582" s="18" t="s">
        <v>68</v>
      </c>
      <c r="B582" s="18"/>
      <c r="C582" s="18" t="s">
        <v>69</v>
      </c>
      <c r="D582" s="18"/>
      <c r="E582" s="5" t="s">
        <v>70</v>
      </c>
      <c r="F582" s="5" t="s">
        <v>71</v>
      </c>
      <c r="G582" s="18" t="s">
        <v>50</v>
      </c>
      <c r="H582" s="18"/>
      <c r="I582" s="18"/>
      <c r="J582" s="18"/>
      <c r="K582" s="18"/>
      <c r="L582" s="18"/>
      <c r="M582" s="18"/>
      <c r="N582" s="18"/>
    </row>
    <row r="583" spans="1:17" ht="15" customHeight="1" x14ac:dyDescent="0.15">
      <c r="A583" s="18">
        <v>1</v>
      </c>
      <c r="B583" s="18"/>
      <c r="C583" s="18">
        <v>2</v>
      </c>
      <c r="D583" s="18"/>
      <c r="E583" s="5">
        <v>3</v>
      </c>
      <c r="F583" s="5">
        <v>4</v>
      </c>
      <c r="G583" s="18">
        <v>5</v>
      </c>
      <c r="H583" s="18"/>
      <c r="I583" s="18"/>
      <c r="J583" s="18"/>
      <c r="K583" s="18"/>
      <c r="L583" s="18"/>
      <c r="M583" s="18"/>
      <c r="N583" s="18"/>
    </row>
    <row r="584" spans="1:17" ht="20.100000000000001" customHeight="1" x14ac:dyDescent="0.15">
      <c r="A584" s="18"/>
      <c r="B584" s="18"/>
      <c r="C584" s="18"/>
      <c r="D584" s="18"/>
      <c r="E584" s="5"/>
      <c r="F584" s="5"/>
      <c r="G584" s="16"/>
      <c r="H584" s="16"/>
      <c r="I584" s="16"/>
      <c r="J584" s="16"/>
      <c r="K584" s="16"/>
      <c r="L584" s="16"/>
      <c r="M584" s="16"/>
      <c r="N584" s="16"/>
    </row>
    <row r="585" spans="1:17" ht="15" customHeight="1" x14ac:dyDescent="0.15"/>
    <row r="586" spans="1:17" ht="20.100000000000001" customHeight="1" x14ac:dyDescent="0.15">
      <c r="A586" s="14" t="s">
        <v>72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17" ht="20.100000000000001" customHeight="1" x14ac:dyDescent="0.15">
      <c r="A587" s="14" t="s">
        <v>73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7" ht="15" customHeight="1" x14ac:dyDescent="0.15">
      <c r="A588" s="16" t="s">
        <v>74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7" ht="15" customHeight="1" x14ac:dyDescent="0.15"/>
    <row r="590" spans="1:17" ht="20.100000000000001" customHeight="1" x14ac:dyDescent="0.15">
      <c r="A590" s="19" t="s">
        <v>75</v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</row>
    <row r="591" spans="1:17" ht="20.100000000000001" customHeight="1" x14ac:dyDescent="0.15">
      <c r="A591" s="18" t="s">
        <v>76</v>
      </c>
      <c r="B591" s="18"/>
      <c r="C591" s="18"/>
      <c r="D591" s="18"/>
      <c r="E591" s="18"/>
      <c r="F591" s="18" t="s">
        <v>77</v>
      </c>
      <c r="G591" s="18"/>
      <c r="H591" s="18"/>
      <c r="I591" s="18"/>
      <c r="J591" s="18"/>
      <c r="K591" s="18" t="s">
        <v>78</v>
      </c>
      <c r="L591" s="18"/>
      <c r="M591" s="18"/>
      <c r="N591" s="18"/>
    </row>
    <row r="592" spans="1:17" ht="15" customHeight="1" x14ac:dyDescent="0.15">
      <c r="A592" s="18" t="s">
        <v>79</v>
      </c>
      <c r="B592" s="18"/>
      <c r="C592" s="18"/>
      <c r="D592" s="18"/>
      <c r="E592" s="18"/>
      <c r="F592" s="18" t="s">
        <v>80</v>
      </c>
      <c r="G592" s="18"/>
      <c r="H592" s="18"/>
      <c r="I592" s="18"/>
      <c r="J592" s="18"/>
      <c r="K592" s="18" t="s">
        <v>81</v>
      </c>
      <c r="L592" s="18"/>
      <c r="M592" s="18"/>
      <c r="N592" s="18"/>
    </row>
    <row r="593" spans="1:17" ht="30" customHeight="1" x14ac:dyDescent="0.15">
      <c r="A593" s="16" t="s">
        <v>82</v>
      </c>
      <c r="B593" s="16"/>
      <c r="C593" s="16"/>
      <c r="D593" s="16"/>
      <c r="E593" s="16"/>
      <c r="F593" s="16" t="s">
        <v>83</v>
      </c>
      <c r="G593" s="16"/>
      <c r="H593" s="16"/>
      <c r="I593" s="16"/>
      <c r="J593" s="16"/>
      <c r="K593" s="16" t="s">
        <v>84</v>
      </c>
      <c r="L593" s="16"/>
      <c r="M593" s="16"/>
      <c r="N593" s="16"/>
    </row>
    <row r="594" spans="1:17" ht="24.95" customHeight="1" x14ac:dyDescent="0.15">
      <c r="A594" s="15" t="s">
        <v>154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7" ht="15" customHeight="1" x14ac:dyDescent="0.15"/>
    <row r="596" spans="1:17" ht="60" customHeight="1" x14ac:dyDescent="0.15">
      <c r="A596" s="14" t="s">
        <v>29</v>
      </c>
      <c r="B596" s="14"/>
      <c r="C596" s="14"/>
      <c r="D596" s="16" t="s">
        <v>155</v>
      </c>
      <c r="E596" s="16"/>
      <c r="F596" s="16"/>
      <c r="G596" s="16"/>
      <c r="H596" s="16"/>
      <c r="I596" s="16"/>
      <c r="J596" s="16"/>
      <c r="K596" s="17" t="s">
        <v>31</v>
      </c>
      <c r="L596" s="17"/>
      <c r="M596" s="18" t="s">
        <v>87</v>
      </c>
      <c r="N596" s="18"/>
    </row>
    <row r="597" spans="1:17" ht="15" customHeight="1" x14ac:dyDescent="0.15"/>
    <row r="598" spans="1:17" ht="20.100000000000001" customHeight="1" x14ac:dyDescent="0.15">
      <c r="A598" s="14" t="s">
        <v>33</v>
      </c>
      <c r="B598" s="14"/>
      <c r="C598" s="14"/>
      <c r="D598" s="16" t="s">
        <v>88</v>
      </c>
      <c r="E598" s="16"/>
      <c r="F598" s="16"/>
      <c r="G598" s="16"/>
      <c r="H598" s="16"/>
      <c r="I598" s="16"/>
      <c r="J598" s="16"/>
    </row>
    <row r="599" spans="1:17" ht="15" customHeight="1" x14ac:dyDescent="0.15"/>
    <row r="600" spans="1:17" ht="20.100000000000001" customHeight="1" x14ac:dyDescent="0.15">
      <c r="A600" s="14" t="s">
        <v>35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7" ht="20.100000000000001" customHeight="1" x14ac:dyDescent="0.15">
      <c r="A601" s="14" t="s">
        <v>36</v>
      </c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7" ht="45" customHeight="1" x14ac:dyDescent="0.15">
      <c r="A602" s="18" t="s">
        <v>37</v>
      </c>
      <c r="B602" s="18" t="s">
        <v>38</v>
      </c>
      <c r="C602" s="18"/>
      <c r="D602" s="18"/>
      <c r="E602" s="18" t="s">
        <v>39</v>
      </c>
      <c r="F602" s="18"/>
      <c r="G602" s="18" t="s">
        <v>40</v>
      </c>
      <c r="H602" s="18"/>
      <c r="I602" s="18"/>
      <c r="J602" s="18" t="s">
        <v>41</v>
      </c>
      <c r="K602" s="18"/>
      <c r="L602" s="18"/>
      <c r="M602" s="18" t="s">
        <v>42</v>
      </c>
      <c r="N602" s="18"/>
    </row>
    <row r="603" spans="1:17" ht="30" customHeight="1" x14ac:dyDescent="0.15">
      <c r="A603" s="18"/>
      <c r="B603" s="18" t="s">
        <v>43</v>
      </c>
      <c r="C603" s="18" t="s">
        <v>43</v>
      </c>
      <c r="D603" s="18" t="s">
        <v>43</v>
      </c>
      <c r="E603" s="18" t="s">
        <v>43</v>
      </c>
      <c r="F603" s="18" t="s">
        <v>43</v>
      </c>
      <c r="G603" s="18" t="s">
        <v>43</v>
      </c>
      <c r="H603" s="18" t="s">
        <v>44</v>
      </c>
      <c r="I603" s="18"/>
      <c r="J603" s="18" t="s">
        <v>45</v>
      </c>
      <c r="K603" s="18" t="s">
        <v>46</v>
      </c>
      <c r="L603" s="18" t="s">
        <v>47</v>
      </c>
      <c r="M603" s="18" t="s">
        <v>48</v>
      </c>
      <c r="N603" s="18" t="s">
        <v>49</v>
      </c>
    </row>
    <row r="604" spans="1:17" ht="30" customHeight="1" x14ac:dyDescent="0.15">
      <c r="A604" s="18"/>
      <c r="B604" s="18"/>
      <c r="C604" s="18"/>
      <c r="D604" s="18"/>
      <c r="E604" s="18"/>
      <c r="F604" s="18"/>
      <c r="G604" s="18"/>
      <c r="H604" s="5" t="s">
        <v>50</v>
      </c>
      <c r="I604" s="5" t="s">
        <v>51</v>
      </c>
      <c r="J604" s="18"/>
      <c r="K604" s="18"/>
      <c r="L604" s="18"/>
      <c r="M604" s="18"/>
      <c r="N604" s="18"/>
    </row>
    <row r="605" spans="1:17" ht="15" customHeight="1" x14ac:dyDescent="0.15">
      <c r="A605" s="5">
        <v>1</v>
      </c>
      <c r="B605" s="5">
        <v>2</v>
      </c>
      <c r="C605" s="5">
        <v>3</v>
      </c>
      <c r="D605" s="5">
        <v>4</v>
      </c>
      <c r="E605" s="5">
        <v>5</v>
      </c>
      <c r="F605" s="5">
        <v>6</v>
      </c>
      <c r="G605" s="5">
        <v>7</v>
      </c>
      <c r="H605" s="5">
        <v>8</v>
      </c>
      <c r="I605" s="5">
        <v>9</v>
      </c>
      <c r="J605" s="5">
        <v>10</v>
      </c>
      <c r="K605" s="5">
        <v>11</v>
      </c>
      <c r="L605" s="5">
        <v>12</v>
      </c>
      <c r="M605" s="5">
        <v>13</v>
      </c>
      <c r="N605" s="5">
        <v>14</v>
      </c>
    </row>
    <row r="606" spans="1:17" ht="75" customHeight="1" x14ac:dyDescent="0.15">
      <c r="A606" s="6" t="s">
        <v>156</v>
      </c>
      <c r="B606" s="5" t="s">
        <v>90</v>
      </c>
      <c r="C606" s="5" t="s">
        <v>153</v>
      </c>
      <c r="D606" s="5" t="s">
        <v>98</v>
      </c>
      <c r="E606" s="5" t="s">
        <v>99</v>
      </c>
      <c r="F606" s="5"/>
      <c r="G606" s="6" t="s">
        <v>54</v>
      </c>
      <c r="H606" s="5" t="s">
        <v>55</v>
      </c>
      <c r="I606" s="5" t="s">
        <v>56</v>
      </c>
      <c r="J606" s="7">
        <v>96</v>
      </c>
      <c r="K606" s="7">
        <v>96</v>
      </c>
      <c r="L606" s="7">
        <v>0</v>
      </c>
      <c r="M606" s="7">
        <v>3</v>
      </c>
      <c r="N606" s="8">
        <f>IF(M606&gt;1,J606*M606/100,"")</f>
        <v>2.88</v>
      </c>
    </row>
    <row r="607" spans="1:17" ht="20.100000000000001" customHeight="1" x14ac:dyDescent="0.15">
      <c r="A607" s="14" t="s">
        <v>58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17" ht="45" customHeight="1" x14ac:dyDescent="0.15">
      <c r="A608" s="18" t="s">
        <v>37</v>
      </c>
      <c r="B608" s="18" t="s">
        <v>38</v>
      </c>
      <c r="C608" s="18"/>
      <c r="D608" s="18"/>
      <c r="E608" s="18" t="s">
        <v>39</v>
      </c>
      <c r="F608" s="18"/>
      <c r="G608" s="18" t="s">
        <v>59</v>
      </c>
      <c r="H608" s="18"/>
      <c r="I608" s="18"/>
      <c r="J608" s="18" t="s">
        <v>60</v>
      </c>
      <c r="K608" s="18"/>
      <c r="L608" s="18"/>
      <c r="M608" s="18" t="s">
        <v>61</v>
      </c>
      <c r="N608" s="18"/>
      <c r="O608" s="18"/>
      <c r="P608" s="18" t="s">
        <v>62</v>
      </c>
      <c r="Q608" s="18"/>
    </row>
    <row r="609" spans="1:17" ht="30" customHeight="1" x14ac:dyDescent="0.15">
      <c r="A609" s="18"/>
      <c r="B609" s="18" t="s">
        <v>43</v>
      </c>
      <c r="C609" s="18" t="s">
        <v>43</v>
      </c>
      <c r="D609" s="18" t="s">
        <v>43</v>
      </c>
      <c r="E609" s="18" t="s">
        <v>43</v>
      </c>
      <c r="F609" s="18" t="s">
        <v>43</v>
      </c>
      <c r="G609" s="18" t="s">
        <v>43</v>
      </c>
      <c r="H609" s="18" t="s">
        <v>44</v>
      </c>
      <c r="I609" s="18"/>
      <c r="J609" s="18" t="s">
        <v>45</v>
      </c>
      <c r="K609" s="18" t="s">
        <v>46</v>
      </c>
      <c r="L609" s="18" t="s">
        <v>47</v>
      </c>
      <c r="M609" s="18" t="s">
        <v>45</v>
      </c>
      <c r="N609" s="18" t="s">
        <v>46</v>
      </c>
      <c r="O609" s="18" t="s">
        <v>47</v>
      </c>
      <c r="P609" s="18" t="s">
        <v>48</v>
      </c>
      <c r="Q609" s="18" t="s">
        <v>49</v>
      </c>
    </row>
    <row r="610" spans="1:17" ht="30" customHeight="1" x14ac:dyDescent="0.15">
      <c r="A610" s="18"/>
      <c r="B610" s="18"/>
      <c r="C610" s="18"/>
      <c r="D610" s="18"/>
      <c r="E610" s="18"/>
      <c r="F610" s="18"/>
      <c r="G610" s="18"/>
      <c r="H610" s="5" t="s">
        <v>50</v>
      </c>
      <c r="I610" s="5" t="s">
        <v>51</v>
      </c>
      <c r="J610" s="18"/>
      <c r="K610" s="18"/>
      <c r="L610" s="18"/>
      <c r="M610" s="18"/>
      <c r="N610" s="18"/>
      <c r="O610" s="18"/>
      <c r="P610" s="18"/>
      <c r="Q610" s="18"/>
    </row>
    <row r="611" spans="1:17" ht="15" customHeight="1" x14ac:dyDescent="0.15">
      <c r="A611" s="5">
        <v>1</v>
      </c>
      <c r="B611" s="5">
        <v>2</v>
      </c>
      <c r="C611" s="5">
        <v>3</v>
      </c>
      <c r="D611" s="5">
        <v>4</v>
      </c>
      <c r="E611" s="5">
        <v>5</v>
      </c>
      <c r="F611" s="5">
        <v>6</v>
      </c>
      <c r="G611" s="5">
        <v>7</v>
      </c>
      <c r="H611" s="5">
        <v>8</v>
      </c>
      <c r="I611" s="5">
        <v>9</v>
      </c>
      <c r="J611" s="5">
        <v>10</v>
      </c>
      <c r="K611" s="5">
        <v>11</v>
      </c>
      <c r="L611" s="5">
        <v>12</v>
      </c>
      <c r="M611" s="5">
        <v>13</v>
      </c>
      <c r="N611" s="5">
        <v>14</v>
      </c>
      <c r="O611" s="5">
        <v>15</v>
      </c>
      <c r="P611" s="5">
        <v>16</v>
      </c>
      <c r="Q611" s="5">
        <v>17</v>
      </c>
    </row>
    <row r="612" spans="1:17" ht="75" customHeight="1" x14ac:dyDescent="0.15">
      <c r="A612" s="6" t="s">
        <v>156</v>
      </c>
      <c r="B612" s="5" t="s">
        <v>90</v>
      </c>
      <c r="C612" s="5" t="s">
        <v>153</v>
      </c>
      <c r="D612" s="5" t="s">
        <v>98</v>
      </c>
      <c r="E612" s="5" t="s">
        <v>99</v>
      </c>
      <c r="F612" s="5"/>
      <c r="G612" s="6" t="s">
        <v>93</v>
      </c>
      <c r="H612" s="6" t="s">
        <v>64</v>
      </c>
      <c r="I612" s="5" t="s">
        <v>65</v>
      </c>
      <c r="J612" s="7">
        <v>24</v>
      </c>
      <c r="K612" s="7">
        <v>9</v>
      </c>
      <c r="L612" s="7">
        <v>0</v>
      </c>
      <c r="M612" s="7"/>
      <c r="N612" s="7"/>
      <c r="O612" s="7"/>
      <c r="P612" s="7">
        <v>10</v>
      </c>
      <c r="Q612" s="8">
        <f>IF(P612&gt;1,J612*P612/100,"")</f>
        <v>2.4</v>
      </c>
    </row>
    <row r="613" spans="1:17" ht="15" customHeight="1" x14ac:dyDescent="0.15"/>
    <row r="614" spans="1:17" ht="20.100000000000001" customHeight="1" x14ac:dyDescent="0.15">
      <c r="A614" s="14" t="s">
        <v>66</v>
      </c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7" ht="20.100000000000001" customHeight="1" x14ac:dyDescent="0.15">
      <c r="A615" s="18" t="s">
        <v>67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1:17" ht="20.100000000000001" customHeight="1" x14ac:dyDescent="0.15">
      <c r="A616" s="18" t="s">
        <v>68</v>
      </c>
      <c r="B616" s="18"/>
      <c r="C616" s="18" t="s">
        <v>69</v>
      </c>
      <c r="D616" s="18"/>
      <c r="E616" s="5" t="s">
        <v>70</v>
      </c>
      <c r="F616" s="5" t="s">
        <v>71</v>
      </c>
      <c r="G616" s="18" t="s">
        <v>50</v>
      </c>
      <c r="H616" s="18"/>
      <c r="I616" s="18"/>
      <c r="J616" s="18"/>
      <c r="K616" s="18"/>
      <c r="L616" s="18"/>
      <c r="M616" s="18"/>
      <c r="N616" s="18"/>
    </row>
    <row r="617" spans="1:17" ht="15" customHeight="1" x14ac:dyDescent="0.15">
      <c r="A617" s="18">
        <v>1</v>
      </c>
      <c r="B617" s="18"/>
      <c r="C617" s="18">
        <v>2</v>
      </c>
      <c r="D617" s="18"/>
      <c r="E617" s="5">
        <v>3</v>
      </c>
      <c r="F617" s="5">
        <v>4</v>
      </c>
      <c r="G617" s="18">
        <v>5</v>
      </c>
      <c r="H617" s="18"/>
      <c r="I617" s="18"/>
      <c r="J617" s="18"/>
      <c r="K617" s="18"/>
      <c r="L617" s="18"/>
      <c r="M617" s="18"/>
      <c r="N617" s="18"/>
    </row>
    <row r="618" spans="1:17" ht="20.100000000000001" customHeight="1" x14ac:dyDescent="0.15">
      <c r="A618" s="18"/>
      <c r="B618" s="18"/>
      <c r="C618" s="18"/>
      <c r="D618" s="18"/>
      <c r="E618" s="5"/>
      <c r="F618" s="5"/>
      <c r="G618" s="16"/>
      <c r="H618" s="16"/>
      <c r="I618" s="16"/>
      <c r="J618" s="16"/>
      <c r="K618" s="16"/>
      <c r="L618" s="16"/>
      <c r="M618" s="16"/>
      <c r="N618" s="16"/>
    </row>
    <row r="619" spans="1:17" ht="15" customHeight="1" x14ac:dyDescent="0.15"/>
    <row r="620" spans="1:17" ht="20.100000000000001" customHeight="1" x14ac:dyDescent="0.15">
      <c r="A620" s="14" t="s">
        <v>72</v>
      </c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7" ht="20.100000000000001" customHeight="1" x14ac:dyDescent="0.15">
      <c r="A621" s="14" t="s">
        <v>73</v>
      </c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7" ht="15" customHeight="1" x14ac:dyDescent="0.15">
      <c r="A622" s="16" t="s">
        <v>74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7" ht="15" customHeight="1" x14ac:dyDescent="0.15"/>
    <row r="624" spans="1:17" ht="20.100000000000001" customHeight="1" x14ac:dyDescent="0.15">
      <c r="A624" s="19" t="s">
        <v>75</v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</row>
    <row r="625" spans="1:14" ht="20.100000000000001" customHeight="1" x14ac:dyDescent="0.15">
      <c r="A625" s="18" t="s">
        <v>76</v>
      </c>
      <c r="B625" s="18"/>
      <c r="C625" s="18"/>
      <c r="D625" s="18"/>
      <c r="E625" s="18"/>
      <c r="F625" s="18" t="s">
        <v>77</v>
      </c>
      <c r="G625" s="18"/>
      <c r="H625" s="18"/>
      <c r="I625" s="18"/>
      <c r="J625" s="18"/>
      <c r="K625" s="18" t="s">
        <v>78</v>
      </c>
      <c r="L625" s="18"/>
      <c r="M625" s="18"/>
      <c r="N625" s="18"/>
    </row>
    <row r="626" spans="1:14" ht="15" customHeight="1" x14ac:dyDescent="0.15">
      <c r="A626" s="18" t="s">
        <v>79</v>
      </c>
      <c r="B626" s="18"/>
      <c r="C626" s="18"/>
      <c r="D626" s="18"/>
      <c r="E626" s="18"/>
      <c r="F626" s="18" t="s">
        <v>80</v>
      </c>
      <c r="G626" s="18"/>
      <c r="H626" s="18"/>
      <c r="I626" s="18"/>
      <c r="J626" s="18"/>
      <c r="K626" s="18" t="s">
        <v>81</v>
      </c>
      <c r="L626" s="18"/>
      <c r="M626" s="18"/>
      <c r="N626" s="18"/>
    </row>
    <row r="627" spans="1:14" ht="30" customHeight="1" x14ac:dyDescent="0.15">
      <c r="A627" s="16" t="s">
        <v>82</v>
      </c>
      <c r="B627" s="16"/>
      <c r="C627" s="16"/>
      <c r="D627" s="16"/>
      <c r="E627" s="16"/>
      <c r="F627" s="16" t="s">
        <v>83</v>
      </c>
      <c r="G627" s="16"/>
      <c r="H627" s="16"/>
      <c r="I627" s="16"/>
      <c r="J627" s="16"/>
      <c r="K627" s="16" t="s">
        <v>84</v>
      </c>
      <c r="L627" s="16"/>
      <c r="M627" s="16"/>
      <c r="N627" s="16"/>
    </row>
    <row r="628" spans="1:14" ht="24.95" customHeight="1" x14ac:dyDescent="0.15">
      <c r="A628" s="15" t="s">
        <v>157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5" customHeight="1" x14ac:dyDescent="0.15"/>
    <row r="630" spans="1:14" ht="60" customHeight="1" x14ac:dyDescent="0.15">
      <c r="A630" s="14" t="s">
        <v>29</v>
      </c>
      <c r="B630" s="14"/>
      <c r="C630" s="14"/>
      <c r="D630" s="16" t="s">
        <v>158</v>
      </c>
      <c r="E630" s="16"/>
      <c r="F630" s="16"/>
      <c r="G630" s="16"/>
      <c r="H630" s="16"/>
      <c r="I630" s="16"/>
      <c r="J630" s="16"/>
      <c r="K630" s="17" t="s">
        <v>31</v>
      </c>
      <c r="L630" s="17"/>
      <c r="M630" s="18" t="s">
        <v>87</v>
      </c>
      <c r="N630" s="18"/>
    </row>
    <row r="631" spans="1:14" ht="15" customHeight="1" x14ac:dyDescent="0.15"/>
    <row r="632" spans="1:14" ht="20.100000000000001" customHeight="1" x14ac:dyDescent="0.15">
      <c r="A632" s="14" t="s">
        <v>33</v>
      </c>
      <c r="B632" s="14"/>
      <c r="C632" s="14"/>
      <c r="D632" s="16" t="s">
        <v>88</v>
      </c>
      <c r="E632" s="16"/>
      <c r="F632" s="16"/>
      <c r="G632" s="16"/>
      <c r="H632" s="16"/>
      <c r="I632" s="16"/>
      <c r="J632" s="16"/>
    </row>
    <row r="633" spans="1:14" ht="15" customHeight="1" x14ac:dyDescent="0.15"/>
    <row r="634" spans="1:14" ht="20.100000000000001" customHeight="1" x14ac:dyDescent="0.15">
      <c r="A634" s="14" t="s">
        <v>35</v>
      </c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 ht="20.100000000000001" customHeight="1" x14ac:dyDescent="0.15">
      <c r="A635" s="14" t="s">
        <v>36</v>
      </c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4" ht="45" customHeight="1" x14ac:dyDescent="0.15">
      <c r="A636" s="18" t="s">
        <v>37</v>
      </c>
      <c r="B636" s="18" t="s">
        <v>38</v>
      </c>
      <c r="C636" s="18"/>
      <c r="D636" s="18"/>
      <c r="E636" s="18" t="s">
        <v>39</v>
      </c>
      <c r="F636" s="18"/>
      <c r="G636" s="18" t="s">
        <v>40</v>
      </c>
      <c r="H636" s="18"/>
      <c r="I636" s="18"/>
      <c r="J636" s="18" t="s">
        <v>41</v>
      </c>
      <c r="K636" s="18"/>
      <c r="L636" s="18"/>
      <c r="M636" s="18" t="s">
        <v>42</v>
      </c>
      <c r="N636" s="18"/>
    </row>
    <row r="637" spans="1:14" ht="30" customHeight="1" x14ac:dyDescent="0.15">
      <c r="A637" s="18"/>
      <c r="B637" s="18" t="s">
        <v>43</v>
      </c>
      <c r="C637" s="18" t="s">
        <v>43</v>
      </c>
      <c r="D637" s="18" t="s">
        <v>43</v>
      </c>
      <c r="E637" s="18" t="s">
        <v>43</v>
      </c>
      <c r="F637" s="18" t="s">
        <v>43</v>
      </c>
      <c r="G637" s="18" t="s">
        <v>43</v>
      </c>
      <c r="H637" s="18" t="s">
        <v>44</v>
      </c>
      <c r="I637" s="18"/>
      <c r="J637" s="18" t="s">
        <v>45</v>
      </c>
      <c r="K637" s="18" t="s">
        <v>46</v>
      </c>
      <c r="L637" s="18" t="s">
        <v>47</v>
      </c>
      <c r="M637" s="18" t="s">
        <v>48</v>
      </c>
      <c r="N637" s="18" t="s">
        <v>49</v>
      </c>
    </row>
    <row r="638" spans="1:14" ht="30" customHeight="1" x14ac:dyDescent="0.15">
      <c r="A638" s="18"/>
      <c r="B638" s="18"/>
      <c r="C638" s="18"/>
      <c r="D638" s="18"/>
      <c r="E638" s="18"/>
      <c r="F638" s="18"/>
      <c r="G638" s="18"/>
      <c r="H638" s="5" t="s">
        <v>50</v>
      </c>
      <c r="I638" s="5" t="s">
        <v>51</v>
      </c>
      <c r="J638" s="18"/>
      <c r="K638" s="18"/>
      <c r="L638" s="18"/>
      <c r="M638" s="18"/>
      <c r="N638" s="18"/>
    </row>
    <row r="639" spans="1:14" ht="15" customHeight="1" x14ac:dyDescent="0.15">
      <c r="A639" s="5">
        <v>1</v>
      </c>
      <c r="B639" s="5">
        <v>2</v>
      </c>
      <c r="C639" s="5">
        <v>3</v>
      </c>
      <c r="D639" s="5">
        <v>4</v>
      </c>
      <c r="E639" s="5">
        <v>5</v>
      </c>
      <c r="F639" s="5">
        <v>6</v>
      </c>
      <c r="G639" s="5">
        <v>7</v>
      </c>
      <c r="H639" s="5">
        <v>8</v>
      </c>
      <c r="I639" s="5">
        <v>9</v>
      </c>
      <c r="J639" s="5">
        <v>10</v>
      </c>
      <c r="K639" s="5">
        <v>11</v>
      </c>
      <c r="L639" s="5">
        <v>12</v>
      </c>
      <c r="M639" s="5">
        <v>13</v>
      </c>
      <c r="N639" s="5">
        <v>14</v>
      </c>
    </row>
    <row r="640" spans="1:14" ht="75" customHeight="1" x14ac:dyDescent="0.15">
      <c r="A640" s="6" t="s">
        <v>159</v>
      </c>
      <c r="B640" s="5" t="s">
        <v>90</v>
      </c>
      <c r="C640" s="5" t="s">
        <v>160</v>
      </c>
      <c r="D640" s="5" t="s">
        <v>92</v>
      </c>
      <c r="E640" s="5" t="s">
        <v>53</v>
      </c>
      <c r="F640" s="5"/>
      <c r="G640" s="6" t="s">
        <v>54</v>
      </c>
      <c r="H640" s="5" t="s">
        <v>55</v>
      </c>
      <c r="I640" s="5" t="s">
        <v>56</v>
      </c>
      <c r="J640" s="7">
        <v>0</v>
      </c>
      <c r="K640" s="7">
        <v>96</v>
      </c>
      <c r="L640" s="7">
        <v>96</v>
      </c>
      <c r="M640" s="7">
        <v>3</v>
      </c>
      <c r="N640" s="8">
        <f>IF(M640&gt;1,J640*M640/100,"")</f>
        <v>0</v>
      </c>
    </row>
    <row r="641" spans="1:17" ht="105" customHeight="1" x14ac:dyDescent="0.15">
      <c r="A641" s="6" t="s">
        <v>159</v>
      </c>
      <c r="B641" s="5" t="s">
        <v>90</v>
      </c>
      <c r="C641" s="5" t="s">
        <v>160</v>
      </c>
      <c r="D641" s="5" t="s">
        <v>92</v>
      </c>
      <c r="E641" s="5" t="s">
        <v>53</v>
      </c>
      <c r="F641" s="5"/>
      <c r="G641" s="6" t="s">
        <v>57</v>
      </c>
      <c r="H641" s="5" t="s">
        <v>55</v>
      </c>
      <c r="I641" s="5" t="s">
        <v>56</v>
      </c>
      <c r="J641" s="7">
        <v>0</v>
      </c>
      <c r="K641" s="7">
        <v>56</v>
      </c>
      <c r="L641" s="7">
        <v>56</v>
      </c>
      <c r="M641" s="7">
        <v>3</v>
      </c>
      <c r="N641" s="8">
        <f>IF(M641&gt;1,J641*M641/100,"")</f>
        <v>0</v>
      </c>
    </row>
    <row r="642" spans="1:17" ht="20.100000000000001" customHeight="1" x14ac:dyDescent="0.15">
      <c r="A642" s="14" t="s">
        <v>58</v>
      </c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7" ht="45" customHeight="1" x14ac:dyDescent="0.15">
      <c r="A643" s="18" t="s">
        <v>37</v>
      </c>
      <c r="B643" s="18" t="s">
        <v>38</v>
      </c>
      <c r="C643" s="18"/>
      <c r="D643" s="18"/>
      <c r="E643" s="18" t="s">
        <v>39</v>
      </c>
      <c r="F643" s="18"/>
      <c r="G643" s="18" t="s">
        <v>59</v>
      </c>
      <c r="H643" s="18"/>
      <c r="I643" s="18"/>
      <c r="J643" s="18" t="s">
        <v>60</v>
      </c>
      <c r="K643" s="18"/>
      <c r="L643" s="18"/>
      <c r="M643" s="18" t="s">
        <v>61</v>
      </c>
      <c r="N643" s="18"/>
      <c r="O643" s="18"/>
      <c r="P643" s="18" t="s">
        <v>62</v>
      </c>
      <c r="Q643" s="18"/>
    </row>
    <row r="644" spans="1:17" ht="30" customHeight="1" x14ac:dyDescent="0.15">
      <c r="A644" s="18"/>
      <c r="B644" s="18" t="s">
        <v>43</v>
      </c>
      <c r="C644" s="18" t="s">
        <v>43</v>
      </c>
      <c r="D644" s="18" t="s">
        <v>43</v>
      </c>
      <c r="E644" s="18" t="s">
        <v>43</v>
      </c>
      <c r="F644" s="18" t="s">
        <v>43</v>
      </c>
      <c r="G644" s="18" t="s">
        <v>43</v>
      </c>
      <c r="H644" s="18" t="s">
        <v>44</v>
      </c>
      <c r="I644" s="18"/>
      <c r="J644" s="18" t="s">
        <v>45</v>
      </c>
      <c r="K644" s="18" t="s">
        <v>46</v>
      </c>
      <c r="L644" s="18" t="s">
        <v>47</v>
      </c>
      <c r="M644" s="18" t="s">
        <v>45</v>
      </c>
      <c r="N644" s="18" t="s">
        <v>46</v>
      </c>
      <c r="O644" s="18" t="s">
        <v>47</v>
      </c>
      <c r="P644" s="18" t="s">
        <v>48</v>
      </c>
      <c r="Q644" s="18" t="s">
        <v>49</v>
      </c>
    </row>
    <row r="645" spans="1:17" ht="30" customHeight="1" x14ac:dyDescent="0.15">
      <c r="A645" s="18"/>
      <c r="B645" s="18"/>
      <c r="C645" s="18"/>
      <c r="D645" s="18"/>
      <c r="E645" s="18"/>
      <c r="F645" s="18"/>
      <c r="G645" s="18"/>
      <c r="H645" s="5" t="s">
        <v>50</v>
      </c>
      <c r="I645" s="5" t="s">
        <v>51</v>
      </c>
      <c r="J645" s="18"/>
      <c r="K645" s="18"/>
      <c r="L645" s="18"/>
      <c r="M645" s="18"/>
      <c r="N645" s="18"/>
      <c r="O645" s="18"/>
      <c r="P645" s="18"/>
      <c r="Q645" s="18"/>
    </row>
    <row r="646" spans="1:17" ht="15" customHeight="1" x14ac:dyDescent="0.15">
      <c r="A646" s="5">
        <v>1</v>
      </c>
      <c r="B646" s="5">
        <v>2</v>
      </c>
      <c r="C646" s="5">
        <v>3</v>
      </c>
      <c r="D646" s="5">
        <v>4</v>
      </c>
      <c r="E646" s="5">
        <v>5</v>
      </c>
      <c r="F646" s="5">
        <v>6</v>
      </c>
      <c r="G646" s="5">
        <v>7</v>
      </c>
      <c r="H646" s="5">
        <v>8</v>
      </c>
      <c r="I646" s="5">
        <v>9</v>
      </c>
      <c r="J646" s="5">
        <v>10</v>
      </c>
      <c r="K646" s="5">
        <v>11</v>
      </c>
      <c r="L646" s="5">
        <v>12</v>
      </c>
      <c r="M646" s="5">
        <v>13</v>
      </c>
      <c r="N646" s="5">
        <v>14</v>
      </c>
      <c r="O646" s="5">
        <v>15</v>
      </c>
      <c r="P646" s="5">
        <v>16</v>
      </c>
      <c r="Q646" s="5">
        <v>17</v>
      </c>
    </row>
    <row r="647" spans="1:17" ht="90" customHeight="1" x14ac:dyDescent="0.15">
      <c r="A647" s="6" t="s">
        <v>159</v>
      </c>
      <c r="B647" s="5" t="s">
        <v>90</v>
      </c>
      <c r="C647" s="5" t="s">
        <v>160</v>
      </c>
      <c r="D647" s="5" t="s">
        <v>92</v>
      </c>
      <c r="E647" s="5" t="s">
        <v>53</v>
      </c>
      <c r="F647" s="5"/>
      <c r="G647" s="6" t="s">
        <v>93</v>
      </c>
      <c r="H647" s="6" t="s">
        <v>64</v>
      </c>
      <c r="I647" s="5" t="s">
        <v>65</v>
      </c>
      <c r="J647" s="7">
        <v>138</v>
      </c>
      <c r="K647" s="7">
        <v>188</v>
      </c>
      <c r="L647" s="7">
        <v>188</v>
      </c>
      <c r="M647" s="7"/>
      <c r="N647" s="7"/>
      <c r="O647" s="7"/>
      <c r="P647" s="7">
        <v>10</v>
      </c>
      <c r="Q647" s="8">
        <f>IF(P647&gt;1,J647*P647/100,"")</f>
        <v>13.8</v>
      </c>
    </row>
    <row r="648" spans="1:17" ht="15" customHeight="1" x14ac:dyDescent="0.15"/>
    <row r="649" spans="1:17" ht="20.100000000000001" customHeight="1" x14ac:dyDescent="0.15">
      <c r="A649" s="14" t="s">
        <v>66</v>
      </c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7" ht="20.100000000000001" customHeight="1" x14ac:dyDescent="0.15">
      <c r="A650" s="18" t="s">
        <v>67</v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1:17" ht="20.100000000000001" customHeight="1" x14ac:dyDescent="0.15">
      <c r="A651" s="18" t="s">
        <v>68</v>
      </c>
      <c r="B651" s="18"/>
      <c r="C651" s="18" t="s">
        <v>69</v>
      </c>
      <c r="D651" s="18"/>
      <c r="E651" s="5" t="s">
        <v>70</v>
      </c>
      <c r="F651" s="5" t="s">
        <v>71</v>
      </c>
      <c r="G651" s="18" t="s">
        <v>50</v>
      </c>
      <c r="H651" s="18"/>
      <c r="I651" s="18"/>
      <c r="J651" s="18"/>
      <c r="K651" s="18"/>
      <c r="L651" s="18"/>
      <c r="M651" s="18"/>
      <c r="N651" s="18"/>
    </row>
    <row r="652" spans="1:17" ht="15" customHeight="1" x14ac:dyDescent="0.15">
      <c r="A652" s="18">
        <v>1</v>
      </c>
      <c r="B652" s="18"/>
      <c r="C652" s="18">
        <v>2</v>
      </c>
      <c r="D652" s="18"/>
      <c r="E652" s="5">
        <v>3</v>
      </c>
      <c r="F652" s="5">
        <v>4</v>
      </c>
      <c r="G652" s="18">
        <v>5</v>
      </c>
      <c r="H652" s="18"/>
      <c r="I652" s="18"/>
      <c r="J652" s="18"/>
      <c r="K652" s="18"/>
      <c r="L652" s="18"/>
      <c r="M652" s="18"/>
      <c r="N652" s="18"/>
    </row>
    <row r="653" spans="1:17" ht="20.100000000000001" customHeight="1" x14ac:dyDescent="0.15">
      <c r="A653" s="18"/>
      <c r="B653" s="18"/>
      <c r="C653" s="18"/>
      <c r="D653" s="18"/>
      <c r="E653" s="5"/>
      <c r="F653" s="5"/>
      <c r="G653" s="16"/>
      <c r="H653" s="16"/>
      <c r="I653" s="16"/>
      <c r="J653" s="16"/>
      <c r="K653" s="16"/>
      <c r="L653" s="16"/>
      <c r="M653" s="16"/>
      <c r="N653" s="16"/>
    </row>
    <row r="654" spans="1:17" ht="15" customHeight="1" x14ac:dyDescent="0.15"/>
    <row r="655" spans="1:17" ht="20.100000000000001" customHeight="1" x14ac:dyDescent="0.15">
      <c r="A655" s="14" t="s">
        <v>72</v>
      </c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7" ht="20.100000000000001" customHeight="1" x14ac:dyDescent="0.15">
      <c r="A656" s="14" t="s">
        <v>73</v>
      </c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 ht="15" customHeight="1" x14ac:dyDescent="0.15">
      <c r="A657" s="16" t="s">
        <v>74</v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5" customHeight="1" x14ac:dyDescent="0.15"/>
    <row r="659" spans="1:14" ht="20.100000000000001" customHeight="1" x14ac:dyDescent="0.15">
      <c r="A659" s="19" t="s">
        <v>75</v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20.100000000000001" customHeight="1" x14ac:dyDescent="0.15">
      <c r="A660" s="18" t="s">
        <v>76</v>
      </c>
      <c r="B660" s="18"/>
      <c r="C660" s="18"/>
      <c r="D660" s="18"/>
      <c r="E660" s="18"/>
      <c r="F660" s="18" t="s">
        <v>77</v>
      </c>
      <c r="G660" s="18"/>
      <c r="H660" s="18"/>
      <c r="I660" s="18"/>
      <c r="J660" s="18"/>
      <c r="K660" s="18" t="s">
        <v>78</v>
      </c>
      <c r="L660" s="18"/>
      <c r="M660" s="18"/>
      <c r="N660" s="18"/>
    </row>
    <row r="661" spans="1:14" ht="15" customHeight="1" x14ac:dyDescent="0.15">
      <c r="A661" s="18" t="s">
        <v>79</v>
      </c>
      <c r="B661" s="18"/>
      <c r="C661" s="18"/>
      <c r="D661" s="18"/>
      <c r="E661" s="18"/>
      <c r="F661" s="18" t="s">
        <v>80</v>
      </c>
      <c r="G661" s="18"/>
      <c r="H661" s="18"/>
      <c r="I661" s="18"/>
      <c r="J661" s="18"/>
      <c r="K661" s="18" t="s">
        <v>81</v>
      </c>
      <c r="L661" s="18"/>
      <c r="M661" s="18"/>
      <c r="N661" s="18"/>
    </row>
    <row r="662" spans="1:14" ht="30" customHeight="1" x14ac:dyDescent="0.15">
      <c r="A662" s="16" t="s">
        <v>82</v>
      </c>
      <c r="B662" s="16"/>
      <c r="C662" s="16"/>
      <c r="D662" s="16"/>
      <c r="E662" s="16"/>
      <c r="F662" s="16" t="s">
        <v>83</v>
      </c>
      <c r="G662" s="16"/>
      <c r="H662" s="16"/>
      <c r="I662" s="16"/>
      <c r="J662" s="16"/>
      <c r="K662" s="16" t="s">
        <v>84</v>
      </c>
      <c r="L662" s="16"/>
      <c r="M662" s="16"/>
      <c r="N662" s="16"/>
    </row>
    <row r="663" spans="1:14" ht="24.95" customHeight="1" x14ac:dyDescent="0.15">
      <c r="A663" s="15" t="s">
        <v>161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5" customHeight="1" x14ac:dyDescent="0.15"/>
    <row r="665" spans="1:14" ht="90" customHeight="1" x14ac:dyDescent="0.15">
      <c r="A665" s="14" t="s">
        <v>29</v>
      </c>
      <c r="B665" s="14"/>
      <c r="C665" s="14"/>
      <c r="D665" s="16" t="s">
        <v>162</v>
      </c>
      <c r="E665" s="16"/>
      <c r="F665" s="16"/>
      <c r="G665" s="16"/>
      <c r="H665" s="16"/>
      <c r="I665" s="16"/>
      <c r="J665" s="16"/>
      <c r="K665" s="17" t="s">
        <v>31</v>
      </c>
      <c r="L665" s="17"/>
      <c r="M665" s="18" t="s">
        <v>87</v>
      </c>
      <c r="N665" s="18"/>
    </row>
    <row r="666" spans="1:14" ht="15" customHeight="1" x14ac:dyDescent="0.15"/>
    <row r="667" spans="1:14" ht="20.100000000000001" customHeight="1" x14ac:dyDescent="0.15">
      <c r="A667" s="14" t="s">
        <v>33</v>
      </c>
      <c r="B667" s="14"/>
      <c r="C667" s="14"/>
      <c r="D667" s="16" t="s">
        <v>88</v>
      </c>
      <c r="E667" s="16"/>
      <c r="F667" s="16"/>
      <c r="G667" s="16"/>
      <c r="H667" s="16"/>
      <c r="I667" s="16"/>
      <c r="J667" s="16"/>
    </row>
    <row r="668" spans="1:14" ht="15" customHeight="1" x14ac:dyDescent="0.15"/>
    <row r="669" spans="1:14" ht="20.100000000000001" customHeight="1" x14ac:dyDescent="0.15">
      <c r="A669" s="14" t="s">
        <v>35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4" ht="20.100000000000001" customHeight="1" x14ac:dyDescent="0.15">
      <c r="A670" s="14" t="s">
        <v>36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4" ht="45" customHeight="1" x14ac:dyDescent="0.15">
      <c r="A671" s="18" t="s">
        <v>37</v>
      </c>
      <c r="B671" s="18" t="s">
        <v>38</v>
      </c>
      <c r="C671" s="18"/>
      <c r="D671" s="18"/>
      <c r="E671" s="18" t="s">
        <v>39</v>
      </c>
      <c r="F671" s="18"/>
      <c r="G671" s="18" t="s">
        <v>40</v>
      </c>
      <c r="H671" s="18"/>
      <c r="I671" s="18"/>
      <c r="J671" s="18" t="s">
        <v>41</v>
      </c>
      <c r="K671" s="18"/>
      <c r="L671" s="18"/>
      <c r="M671" s="18" t="s">
        <v>42</v>
      </c>
      <c r="N671" s="18"/>
    </row>
    <row r="672" spans="1:14" ht="30" customHeight="1" x14ac:dyDescent="0.15">
      <c r="A672" s="18"/>
      <c r="B672" s="18" t="s">
        <v>43</v>
      </c>
      <c r="C672" s="18" t="s">
        <v>43</v>
      </c>
      <c r="D672" s="18" t="s">
        <v>43</v>
      </c>
      <c r="E672" s="18" t="s">
        <v>43</v>
      </c>
      <c r="F672" s="18" t="s">
        <v>43</v>
      </c>
      <c r="G672" s="18" t="s">
        <v>43</v>
      </c>
      <c r="H672" s="18" t="s">
        <v>44</v>
      </c>
      <c r="I672" s="18"/>
      <c r="J672" s="18" t="s">
        <v>45</v>
      </c>
      <c r="K672" s="18" t="s">
        <v>46</v>
      </c>
      <c r="L672" s="18" t="s">
        <v>47</v>
      </c>
      <c r="M672" s="18" t="s">
        <v>48</v>
      </c>
      <c r="N672" s="18" t="s">
        <v>49</v>
      </c>
    </row>
    <row r="673" spans="1:17" ht="30" customHeight="1" x14ac:dyDescent="0.15">
      <c r="A673" s="18"/>
      <c r="B673" s="18"/>
      <c r="C673" s="18"/>
      <c r="D673" s="18"/>
      <c r="E673" s="18"/>
      <c r="F673" s="18"/>
      <c r="G673" s="18"/>
      <c r="H673" s="5" t="s">
        <v>50</v>
      </c>
      <c r="I673" s="5" t="s">
        <v>51</v>
      </c>
      <c r="J673" s="18"/>
      <c r="K673" s="18"/>
      <c r="L673" s="18"/>
      <c r="M673" s="18"/>
      <c r="N673" s="18"/>
    </row>
    <row r="674" spans="1:17" ht="15" customHeight="1" x14ac:dyDescent="0.15">
      <c r="A674" s="5">
        <v>1</v>
      </c>
      <c r="B674" s="5">
        <v>2</v>
      </c>
      <c r="C674" s="5">
        <v>3</v>
      </c>
      <c r="D674" s="5">
        <v>4</v>
      </c>
      <c r="E674" s="5">
        <v>5</v>
      </c>
      <c r="F674" s="5">
        <v>6</v>
      </c>
      <c r="G674" s="5">
        <v>7</v>
      </c>
      <c r="H674" s="5">
        <v>8</v>
      </c>
      <c r="I674" s="5">
        <v>9</v>
      </c>
      <c r="J674" s="5">
        <v>10</v>
      </c>
      <c r="K674" s="5">
        <v>11</v>
      </c>
      <c r="L674" s="5">
        <v>12</v>
      </c>
      <c r="M674" s="5">
        <v>13</v>
      </c>
      <c r="N674" s="5">
        <v>14</v>
      </c>
    </row>
    <row r="675" spans="1:17" ht="75" customHeight="1" x14ac:dyDescent="0.15">
      <c r="A675" s="6" t="s">
        <v>163</v>
      </c>
      <c r="B675" s="5" t="s">
        <v>90</v>
      </c>
      <c r="C675" s="5" t="s">
        <v>160</v>
      </c>
      <c r="D675" s="5" t="s">
        <v>98</v>
      </c>
      <c r="E675" s="5" t="s">
        <v>99</v>
      </c>
      <c r="F675" s="5"/>
      <c r="G675" s="6" t="s">
        <v>54</v>
      </c>
      <c r="H675" s="5" t="s">
        <v>55</v>
      </c>
      <c r="I675" s="5" t="s">
        <v>56</v>
      </c>
      <c r="J675" s="7">
        <v>0</v>
      </c>
      <c r="K675" s="7">
        <v>0</v>
      </c>
      <c r="L675" s="7">
        <v>96</v>
      </c>
      <c r="M675" s="7">
        <v>3</v>
      </c>
      <c r="N675" s="8">
        <f>IF(M675&gt;1,J675*M675/100,"")</f>
        <v>0</v>
      </c>
    </row>
    <row r="676" spans="1:17" ht="20.100000000000001" customHeight="1" x14ac:dyDescent="0.15">
      <c r="A676" s="14" t="s">
        <v>58</v>
      </c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7" ht="45" customHeight="1" x14ac:dyDescent="0.15">
      <c r="A677" s="18" t="s">
        <v>37</v>
      </c>
      <c r="B677" s="18" t="s">
        <v>38</v>
      </c>
      <c r="C677" s="18"/>
      <c r="D677" s="18"/>
      <c r="E677" s="18" t="s">
        <v>39</v>
      </c>
      <c r="F677" s="18"/>
      <c r="G677" s="18" t="s">
        <v>59</v>
      </c>
      <c r="H677" s="18"/>
      <c r="I677" s="18"/>
      <c r="J677" s="18" t="s">
        <v>60</v>
      </c>
      <c r="K677" s="18"/>
      <c r="L677" s="18"/>
      <c r="M677" s="18" t="s">
        <v>61</v>
      </c>
      <c r="N677" s="18"/>
      <c r="O677" s="18"/>
      <c r="P677" s="18" t="s">
        <v>62</v>
      </c>
      <c r="Q677" s="18"/>
    </row>
    <row r="678" spans="1:17" ht="30" customHeight="1" x14ac:dyDescent="0.15">
      <c r="A678" s="18"/>
      <c r="B678" s="18" t="s">
        <v>43</v>
      </c>
      <c r="C678" s="18" t="s">
        <v>43</v>
      </c>
      <c r="D678" s="18" t="s">
        <v>43</v>
      </c>
      <c r="E678" s="18" t="s">
        <v>43</v>
      </c>
      <c r="F678" s="18" t="s">
        <v>43</v>
      </c>
      <c r="G678" s="18" t="s">
        <v>43</v>
      </c>
      <c r="H678" s="18" t="s">
        <v>44</v>
      </c>
      <c r="I678" s="18"/>
      <c r="J678" s="18" t="s">
        <v>45</v>
      </c>
      <c r="K678" s="18" t="s">
        <v>46</v>
      </c>
      <c r="L678" s="18" t="s">
        <v>47</v>
      </c>
      <c r="M678" s="18" t="s">
        <v>45</v>
      </c>
      <c r="N678" s="18" t="s">
        <v>46</v>
      </c>
      <c r="O678" s="18" t="s">
        <v>47</v>
      </c>
      <c r="P678" s="18" t="s">
        <v>48</v>
      </c>
      <c r="Q678" s="18" t="s">
        <v>49</v>
      </c>
    </row>
    <row r="679" spans="1:17" ht="30" customHeight="1" x14ac:dyDescent="0.15">
      <c r="A679" s="18"/>
      <c r="B679" s="18"/>
      <c r="C679" s="18"/>
      <c r="D679" s="18"/>
      <c r="E679" s="18"/>
      <c r="F679" s="18"/>
      <c r="G679" s="18"/>
      <c r="H679" s="5" t="s">
        <v>50</v>
      </c>
      <c r="I679" s="5" t="s">
        <v>51</v>
      </c>
      <c r="J679" s="18"/>
      <c r="K679" s="18"/>
      <c r="L679" s="18"/>
      <c r="M679" s="18"/>
      <c r="N679" s="18"/>
      <c r="O679" s="18"/>
      <c r="P679" s="18"/>
      <c r="Q679" s="18"/>
    </row>
    <row r="680" spans="1:17" ht="15" customHeight="1" x14ac:dyDescent="0.15">
      <c r="A680" s="5">
        <v>1</v>
      </c>
      <c r="B680" s="5">
        <v>2</v>
      </c>
      <c r="C680" s="5">
        <v>3</v>
      </c>
      <c r="D680" s="5">
        <v>4</v>
      </c>
      <c r="E680" s="5">
        <v>5</v>
      </c>
      <c r="F680" s="5">
        <v>6</v>
      </c>
      <c r="G680" s="5">
        <v>7</v>
      </c>
      <c r="H680" s="5">
        <v>8</v>
      </c>
      <c r="I680" s="5">
        <v>9</v>
      </c>
      <c r="J680" s="5">
        <v>10</v>
      </c>
      <c r="K680" s="5">
        <v>11</v>
      </c>
      <c r="L680" s="5">
        <v>12</v>
      </c>
      <c r="M680" s="5">
        <v>13</v>
      </c>
      <c r="N680" s="5">
        <v>14</v>
      </c>
      <c r="O680" s="5">
        <v>15</v>
      </c>
      <c r="P680" s="5">
        <v>16</v>
      </c>
      <c r="Q680" s="5">
        <v>17</v>
      </c>
    </row>
    <row r="681" spans="1:17" ht="90" customHeight="1" x14ac:dyDescent="0.15">
      <c r="A681" s="6" t="s">
        <v>163</v>
      </c>
      <c r="B681" s="5" t="s">
        <v>90</v>
      </c>
      <c r="C681" s="5" t="s">
        <v>160</v>
      </c>
      <c r="D681" s="5" t="s">
        <v>98</v>
      </c>
      <c r="E681" s="5" t="s">
        <v>99</v>
      </c>
      <c r="F681" s="5"/>
      <c r="G681" s="6" t="s">
        <v>93</v>
      </c>
      <c r="H681" s="6" t="s">
        <v>64</v>
      </c>
      <c r="I681" s="5" t="s">
        <v>65</v>
      </c>
      <c r="J681" s="7">
        <v>24</v>
      </c>
      <c r="K681" s="7">
        <v>26</v>
      </c>
      <c r="L681" s="7">
        <v>24</v>
      </c>
      <c r="M681" s="7"/>
      <c r="N681" s="7"/>
      <c r="O681" s="7"/>
      <c r="P681" s="7">
        <v>10</v>
      </c>
      <c r="Q681" s="8">
        <f>IF(P681&gt;1,J681*P681/100,"")</f>
        <v>2.4</v>
      </c>
    </row>
    <row r="682" spans="1:17" ht="15" customHeight="1" x14ac:dyDescent="0.15"/>
    <row r="683" spans="1:17" ht="20.100000000000001" customHeight="1" x14ac:dyDescent="0.15">
      <c r="A683" s="14" t="s">
        <v>66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7" ht="20.100000000000001" customHeight="1" x14ac:dyDescent="0.15">
      <c r="A684" s="18" t="s">
        <v>67</v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1:17" ht="20.100000000000001" customHeight="1" x14ac:dyDescent="0.15">
      <c r="A685" s="18" t="s">
        <v>68</v>
      </c>
      <c r="B685" s="18"/>
      <c r="C685" s="18" t="s">
        <v>69</v>
      </c>
      <c r="D685" s="18"/>
      <c r="E685" s="5" t="s">
        <v>70</v>
      </c>
      <c r="F685" s="5" t="s">
        <v>71</v>
      </c>
      <c r="G685" s="18" t="s">
        <v>50</v>
      </c>
      <c r="H685" s="18"/>
      <c r="I685" s="18"/>
      <c r="J685" s="18"/>
      <c r="K685" s="18"/>
      <c r="L685" s="18"/>
      <c r="M685" s="18"/>
      <c r="N685" s="18"/>
    </row>
    <row r="686" spans="1:17" ht="15" customHeight="1" x14ac:dyDescent="0.15">
      <c r="A686" s="18">
        <v>1</v>
      </c>
      <c r="B686" s="18"/>
      <c r="C686" s="18">
        <v>2</v>
      </c>
      <c r="D686" s="18"/>
      <c r="E686" s="5">
        <v>3</v>
      </c>
      <c r="F686" s="5">
        <v>4</v>
      </c>
      <c r="G686" s="18">
        <v>5</v>
      </c>
      <c r="H686" s="18"/>
      <c r="I686" s="18"/>
      <c r="J686" s="18"/>
      <c r="K686" s="18"/>
      <c r="L686" s="18"/>
      <c r="M686" s="18"/>
      <c r="N686" s="18"/>
    </row>
    <row r="687" spans="1:17" ht="20.100000000000001" customHeight="1" x14ac:dyDescent="0.15">
      <c r="A687" s="18"/>
      <c r="B687" s="18"/>
      <c r="C687" s="18"/>
      <c r="D687" s="18"/>
      <c r="E687" s="5"/>
      <c r="F687" s="5"/>
      <c r="G687" s="16"/>
      <c r="H687" s="16"/>
      <c r="I687" s="16"/>
      <c r="J687" s="16"/>
      <c r="K687" s="16"/>
      <c r="L687" s="16"/>
      <c r="M687" s="16"/>
      <c r="N687" s="16"/>
    </row>
    <row r="688" spans="1:17" ht="15" customHeight="1" x14ac:dyDescent="0.15"/>
    <row r="689" spans="1:14" ht="20.100000000000001" customHeight="1" x14ac:dyDescent="0.15">
      <c r="A689" s="14" t="s">
        <v>72</v>
      </c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14" ht="20.100000000000001" customHeight="1" x14ac:dyDescent="0.15">
      <c r="A690" s="14" t="s">
        <v>73</v>
      </c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14" ht="15" customHeight="1" x14ac:dyDescent="0.15">
      <c r="A691" s="16" t="s">
        <v>74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5" customHeight="1" x14ac:dyDescent="0.15"/>
    <row r="693" spans="1:14" ht="20.100000000000001" customHeight="1" x14ac:dyDescent="0.15">
      <c r="A693" s="19" t="s">
        <v>75</v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1:14" ht="20.100000000000001" customHeight="1" x14ac:dyDescent="0.15">
      <c r="A694" s="18" t="s">
        <v>76</v>
      </c>
      <c r="B694" s="18"/>
      <c r="C694" s="18"/>
      <c r="D694" s="18"/>
      <c r="E694" s="18"/>
      <c r="F694" s="18" t="s">
        <v>77</v>
      </c>
      <c r="G694" s="18"/>
      <c r="H694" s="18"/>
      <c r="I694" s="18"/>
      <c r="J694" s="18"/>
      <c r="K694" s="18" t="s">
        <v>78</v>
      </c>
      <c r="L694" s="18"/>
      <c r="M694" s="18"/>
      <c r="N694" s="18"/>
    </row>
    <row r="695" spans="1:14" ht="15" customHeight="1" x14ac:dyDescent="0.15">
      <c r="A695" s="18" t="s">
        <v>79</v>
      </c>
      <c r="B695" s="18"/>
      <c r="C695" s="18"/>
      <c r="D695" s="18"/>
      <c r="E695" s="18"/>
      <c r="F695" s="18" t="s">
        <v>80</v>
      </c>
      <c r="G695" s="18"/>
      <c r="H695" s="18"/>
      <c r="I695" s="18"/>
      <c r="J695" s="18"/>
      <c r="K695" s="18" t="s">
        <v>81</v>
      </c>
      <c r="L695" s="18"/>
      <c r="M695" s="18"/>
      <c r="N695" s="18"/>
    </row>
    <row r="696" spans="1:14" ht="30" customHeight="1" x14ac:dyDescent="0.15">
      <c r="A696" s="16" t="s">
        <v>82</v>
      </c>
      <c r="B696" s="16"/>
      <c r="C696" s="16"/>
      <c r="D696" s="16"/>
      <c r="E696" s="16"/>
      <c r="F696" s="16" t="s">
        <v>83</v>
      </c>
      <c r="G696" s="16"/>
      <c r="H696" s="16"/>
      <c r="I696" s="16"/>
      <c r="J696" s="16"/>
      <c r="K696" s="16" t="s">
        <v>84</v>
      </c>
      <c r="L696" s="16"/>
      <c r="M696" s="16"/>
      <c r="N696" s="16"/>
    </row>
  </sheetData>
  <sheetProtection password="AF13" sheet="1" objects="1" scenarios="1"/>
  <mergeCells count="1478">
    <mergeCell ref="A695:E695"/>
    <mergeCell ref="F695:J695"/>
    <mergeCell ref="K695:N695"/>
    <mergeCell ref="A696:E696"/>
    <mergeCell ref="F696:J696"/>
    <mergeCell ref="K696:N696"/>
    <mergeCell ref="A689:N689"/>
    <mergeCell ref="A690:N690"/>
    <mergeCell ref="A691:N691"/>
    <mergeCell ref="A693:N693"/>
    <mergeCell ref="A694:E694"/>
    <mergeCell ref="F694:J694"/>
    <mergeCell ref="K694:N694"/>
    <mergeCell ref="A686:B686"/>
    <mergeCell ref="C686:D686"/>
    <mergeCell ref="G686:N686"/>
    <mergeCell ref="A687:B687"/>
    <mergeCell ref="C687:D687"/>
    <mergeCell ref="G687:N687"/>
    <mergeCell ref="A683:N683"/>
    <mergeCell ref="A684:N684"/>
    <mergeCell ref="A685:B685"/>
    <mergeCell ref="C685:D685"/>
    <mergeCell ref="G685:N685"/>
    <mergeCell ref="P677:Q677"/>
    <mergeCell ref="B678:B679"/>
    <mergeCell ref="C678:C679"/>
    <mergeCell ref="D678:D679"/>
    <mergeCell ref="E678:E679"/>
    <mergeCell ref="F678:F679"/>
    <mergeCell ref="G678:G679"/>
    <mergeCell ref="H678:I678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N672:N673"/>
    <mergeCell ref="A676:N676"/>
    <mergeCell ref="A677:A679"/>
    <mergeCell ref="B677:D677"/>
    <mergeCell ref="E677:F677"/>
    <mergeCell ref="G677:I677"/>
    <mergeCell ref="J677:L677"/>
    <mergeCell ref="M677:O677"/>
    <mergeCell ref="H672:I672"/>
    <mergeCell ref="J672:J673"/>
    <mergeCell ref="K672:K673"/>
    <mergeCell ref="L672:L673"/>
    <mergeCell ref="M672:M673"/>
    <mergeCell ref="A667:C667"/>
    <mergeCell ref="D667:J667"/>
    <mergeCell ref="A669:N669"/>
    <mergeCell ref="A670:N670"/>
    <mergeCell ref="A671:A673"/>
    <mergeCell ref="B671:D671"/>
    <mergeCell ref="E671:F671"/>
    <mergeCell ref="G671:I671"/>
    <mergeCell ref="J671:L671"/>
    <mergeCell ref="M671:N671"/>
    <mergeCell ref="B672:B673"/>
    <mergeCell ref="C672:C673"/>
    <mergeCell ref="D672:D673"/>
    <mergeCell ref="E672:E673"/>
    <mergeCell ref="F672:F673"/>
    <mergeCell ref="G672:G673"/>
    <mergeCell ref="A663:N663"/>
    <mergeCell ref="A665:C665"/>
    <mergeCell ref="D665:J665"/>
    <mergeCell ref="K665:L665"/>
    <mergeCell ref="M665:N665"/>
    <mergeCell ref="A661:E661"/>
    <mergeCell ref="F661:J661"/>
    <mergeCell ref="K661:N661"/>
    <mergeCell ref="A662:E662"/>
    <mergeCell ref="F662:J662"/>
    <mergeCell ref="K662:N662"/>
    <mergeCell ref="A655:N655"/>
    <mergeCell ref="A656:N656"/>
    <mergeCell ref="A657:N657"/>
    <mergeCell ref="A659:N659"/>
    <mergeCell ref="A660:E660"/>
    <mergeCell ref="F660:J660"/>
    <mergeCell ref="K660:N660"/>
    <mergeCell ref="A652:B652"/>
    <mergeCell ref="C652:D652"/>
    <mergeCell ref="G652:N652"/>
    <mergeCell ref="A653:B653"/>
    <mergeCell ref="C653:D653"/>
    <mergeCell ref="G653:N653"/>
    <mergeCell ref="A649:N649"/>
    <mergeCell ref="A650:N650"/>
    <mergeCell ref="A651:B651"/>
    <mergeCell ref="C651:D651"/>
    <mergeCell ref="G651:N651"/>
    <mergeCell ref="P643:Q643"/>
    <mergeCell ref="B644:B645"/>
    <mergeCell ref="C644:C645"/>
    <mergeCell ref="D644:D645"/>
    <mergeCell ref="E644:E645"/>
    <mergeCell ref="F644:F645"/>
    <mergeCell ref="G644:G645"/>
    <mergeCell ref="H644:I644"/>
    <mergeCell ref="J644:J645"/>
    <mergeCell ref="K644:K645"/>
    <mergeCell ref="L644:L645"/>
    <mergeCell ref="M644:M645"/>
    <mergeCell ref="N644:N645"/>
    <mergeCell ref="O644:O645"/>
    <mergeCell ref="P644:P645"/>
    <mergeCell ref="Q644:Q645"/>
    <mergeCell ref="N637:N638"/>
    <mergeCell ref="A642:N642"/>
    <mergeCell ref="A643:A645"/>
    <mergeCell ref="B643:D643"/>
    <mergeCell ref="E643:F643"/>
    <mergeCell ref="G643:I643"/>
    <mergeCell ref="J643:L643"/>
    <mergeCell ref="M643:O643"/>
    <mergeCell ref="H637:I637"/>
    <mergeCell ref="J637:J638"/>
    <mergeCell ref="K637:K638"/>
    <mergeCell ref="L637:L638"/>
    <mergeCell ref="M637:M638"/>
    <mergeCell ref="A632:C632"/>
    <mergeCell ref="D632:J632"/>
    <mergeCell ref="A634:N634"/>
    <mergeCell ref="A635:N635"/>
    <mergeCell ref="A636:A638"/>
    <mergeCell ref="B636:D636"/>
    <mergeCell ref="E636:F636"/>
    <mergeCell ref="G636:I636"/>
    <mergeCell ref="J636:L636"/>
    <mergeCell ref="M636:N636"/>
    <mergeCell ref="B637:B638"/>
    <mergeCell ref="C637:C638"/>
    <mergeCell ref="D637:D638"/>
    <mergeCell ref="E637:E638"/>
    <mergeCell ref="F637:F638"/>
    <mergeCell ref="G637:G638"/>
    <mergeCell ref="A628:N628"/>
    <mergeCell ref="A630:C630"/>
    <mergeCell ref="D630:J630"/>
    <mergeCell ref="K630:L630"/>
    <mergeCell ref="M630:N630"/>
    <mergeCell ref="A626:E626"/>
    <mergeCell ref="F626:J626"/>
    <mergeCell ref="K626:N626"/>
    <mergeCell ref="A627:E627"/>
    <mergeCell ref="F627:J627"/>
    <mergeCell ref="K627:N627"/>
    <mergeCell ref="A620:N620"/>
    <mergeCell ref="A621:N621"/>
    <mergeCell ref="A622:N622"/>
    <mergeCell ref="A624:N624"/>
    <mergeCell ref="A625:E625"/>
    <mergeCell ref="F625:J625"/>
    <mergeCell ref="K625:N625"/>
    <mergeCell ref="A617:B617"/>
    <mergeCell ref="C617:D617"/>
    <mergeCell ref="G617:N617"/>
    <mergeCell ref="A618:B618"/>
    <mergeCell ref="C618:D618"/>
    <mergeCell ref="G618:N618"/>
    <mergeCell ref="A614:N614"/>
    <mergeCell ref="A615:N615"/>
    <mergeCell ref="A616:B616"/>
    <mergeCell ref="C616:D616"/>
    <mergeCell ref="G616:N616"/>
    <mergeCell ref="P608:Q608"/>
    <mergeCell ref="B609:B610"/>
    <mergeCell ref="C609:C610"/>
    <mergeCell ref="D609:D610"/>
    <mergeCell ref="E609:E610"/>
    <mergeCell ref="F609:F610"/>
    <mergeCell ref="G609:G610"/>
    <mergeCell ref="H609:I609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N603:N604"/>
    <mergeCell ref="A607:N607"/>
    <mergeCell ref="A608:A610"/>
    <mergeCell ref="B608:D608"/>
    <mergeCell ref="E608:F608"/>
    <mergeCell ref="G608:I608"/>
    <mergeCell ref="J608:L608"/>
    <mergeCell ref="M608:O608"/>
    <mergeCell ref="H603:I603"/>
    <mergeCell ref="J603:J604"/>
    <mergeCell ref="K603:K604"/>
    <mergeCell ref="L603:L604"/>
    <mergeCell ref="M603:M604"/>
    <mergeCell ref="A598:C598"/>
    <mergeCell ref="D598:J598"/>
    <mergeCell ref="A600:N600"/>
    <mergeCell ref="A601:N601"/>
    <mergeCell ref="A602:A604"/>
    <mergeCell ref="B602:D602"/>
    <mergeCell ref="E602:F602"/>
    <mergeCell ref="G602:I602"/>
    <mergeCell ref="J602:L602"/>
    <mergeCell ref="M602:N602"/>
    <mergeCell ref="B603:B604"/>
    <mergeCell ref="C603:C604"/>
    <mergeCell ref="D603:D604"/>
    <mergeCell ref="E603:E604"/>
    <mergeCell ref="F603:F604"/>
    <mergeCell ref="G603:G604"/>
    <mergeCell ref="A594:N594"/>
    <mergeCell ref="A596:C596"/>
    <mergeCell ref="D596:J596"/>
    <mergeCell ref="K596:L596"/>
    <mergeCell ref="M596:N596"/>
    <mergeCell ref="A592:E592"/>
    <mergeCell ref="F592:J592"/>
    <mergeCell ref="K592:N592"/>
    <mergeCell ref="A593:E593"/>
    <mergeCell ref="F593:J593"/>
    <mergeCell ref="K593:N593"/>
    <mergeCell ref="A586:N586"/>
    <mergeCell ref="A587:N587"/>
    <mergeCell ref="A588:N588"/>
    <mergeCell ref="A590:N590"/>
    <mergeCell ref="A591:E591"/>
    <mergeCell ref="F591:J591"/>
    <mergeCell ref="K591:N591"/>
    <mergeCell ref="A583:B583"/>
    <mergeCell ref="C583:D583"/>
    <mergeCell ref="G583:N583"/>
    <mergeCell ref="A584:B584"/>
    <mergeCell ref="C584:D584"/>
    <mergeCell ref="G584:N584"/>
    <mergeCell ref="A580:N580"/>
    <mergeCell ref="A581:N581"/>
    <mergeCell ref="A582:B582"/>
    <mergeCell ref="C582:D582"/>
    <mergeCell ref="G582:N582"/>
    <mergeCell ref="P574:Q574"/>
    <mergeCell ref="B575:B576"/>
    <mergeCell ref="C575:C576"/>
    <mergeCell ref="D575:D576"/>
    <mergeCell ref="E575:E576"/>
    <mergeCell ref="F575:F576"/>
    <mergeCell ref="G575:G576"/>
    <mergeCell ref="H575:I575"/>
    <mergeCell ref="J575:J576"/>
    <mergeCell ref="K575:K576"/>
    <mergeCell ref="L575:L576"/>
    <mergeCell ref="M575:M576"/>
    <mergeCell ref="N575:N576"/>
    <mergeCell ref="O575:O576"/>
    <mergeCell ref="P575:P576"/>
    <mergeCell ref="Q575:Q576"/>
    <mergeCell ref="N568:N569"/>
    <mergeCell ref="A573:N573"/>
    <mergeCell ref="A574:A576"/>
    <mergeCell ref="B574:D574"/>
    <mergeCell ref="E574:F574"/>
    <mergeCell ref="G574:I574"/>
    <mergeCell ref="J574:L574"/>
    <mergeCell ref="M574:O574"/>
    <mergeCell ref="H568:I568"/>
    <mergeCell ref="J568:J569"/>
    <mergeCell ref="K568:K569"/>
    <mergeCell ref="L568:L569"/>
    <mergeCell ref="M568:M569"/>
    <mergeCell ref="A563:C563"/>
    <mergeCell ref="D563:J563"/>
    <mergeCell ref="A565:N565"/>
    <mergeCell ref="A566:N566"/>
    <mergeCell ref="A567:A569"/>
    <mergeCell ref="B567:D567"/>
    <mergeCell ref="E567:F567"/>
    <mergeCell ref="G567:I567"/>
    <mergeCell ref="J567:L567"/>
    <mergeCell ref="M567:N567"/>
    <mergeCell ref="B568:B569"/>
    <mergeCell ref="C568:C569"/>
    <mergeCell ref="D568:D569"/>
    <mergeCell ref="E568:E569"/>
    <mergeCell ref="F568:F569"/>
    <mergeCell ref="G568:G569"/>
    <mergeCell ref="A559:N559"/>
    <mergeCell ref="A561:C561"/>
    <mergeCell ref="D561:J561"/>
    <mergeCell ref="K561:L561"/>
    <mergeCell ref="M561:N561"/>
    <mergeCell ref="A557:E557"/>
    <mergeCell ref="F557:J557"/>
    <mergeCell ref="K557:N557"/>
    <mergeCell ref="A558:E558"/>
    <mergeCell ref="F558:J558"/>
    <mergeCell ref="K558:N558"/>
    <mergeCell ref="A551:N551"/>
    <mergeCell ref="A552:N552"/>
    <mergeCell ref="A553:N553"/>
    <mergeCell ref="A555:N555"/>
    <mergeCell ref="A556:E556"/>
    <mergeCell ref="F556:J556"/>
    <mergeCell ref="K556:N556"/>
    <mergeCell ref="A548:B548"/>
    <mergeCell ref="C548:D548"/>
    <mergeCell ref="G548:N548"/>
    <mergeCell ref="A549:B549"/>
    <mergeCell ref="C549:D549"/>
    <mergeCell ref="G549:N549"/>
    <mergeCell ref="A545:N545"/>
    <mergeCell ref="A546:N546"/>
    <mergeCell ref="A547:B547"/>
    <mergeCell ref="C547:D547"/>
    <mergeCell ref="G547:N547"/>
    <mergeCell ref="P539:Q539"/>
    <mergeCell ref="B540:B541"/>
    <mergeCell ref="C540:C541"/>
    <mergeCell ref="D540:D541"/>
    <mergeCell ref="E540:E541"/>
    <mergeCell ref="F540:F541"/>
    <mergeCell ref="G540:G541"/>
    <mergeCell ref="H540:I540"/>
    <mergeCell ref="J540:J541"/>
    <mergeCell ref="K540:K541"/>
    <mergeCell ref="L540:L541"/>
    <mergeCell ref="M540:M541"/>
    <mergeCell ref="N540:N541"/>
    <mergeCell ref="O540:O541"/>
    <mergeCell ref="P540:P541"/>
    <mergeCell ref="Q540:Q541"/>
    <mergeCell ref="N533:N534"/>
    <mergeCell ref="A538:N538"/>
    <mergeCell ref="A539:A541"/>
    <mergeCell ref="B539:D539"/>
    <mergeCell ref="E539:F539"/>
    <mergeCell ref="G539:I539"/>
    <mergeCell ref="J539:L539"/>
    <mergeCell ref="M539:O539"/>
    <mergeCell ref="H533:I533"/>
    <mergeCell ref="J533:J534"/>
    <mergeCell ref="K533:K534"/>
    <mergeCell ref="L533:L534"/>
    <mergeCell ref="M533:M534"/>
    <mergeCell ref="A528:C528"/>
    <mergeCell ref="D528:J528"/>
    <mergeCell ref="A530:N530"/>
    <mergeCell ref="A531:N531"/>
    <mergeCell ref="A532:A534"/>
    <mergeCell ref="B532:D532"/>
    <mergeCell ref="E532:F532"/>
    <mergeCell ref="G532:I532"/>
    <mergeCell ref="J532:L532"/>
    <mergeCell ref="M532:N532"/>
    <mergeCell ref="B533:B534"/>
    <mergeCell ref="C533:C534"/>
    <mergeCell ref="D533:D534"/>
    <mergeCell ref="E533:E534"/>
    <mergeCell ref="F533:F534"/>
    <mergeCell ref="G533:G534"/>
    <mergeCell ref="A524:N524"/>
    <mergeCell ref="A526:C526"/>
    <mergeCell ref="D526:J526"/>
    <mergeCell ref="K526:L526"/>
    <mergeCell ref="M526:N526"/>
    <mergeCell ref="A522:E522"/>
    <mergeCell ref="F522:J522"/>
    <mergeCell ref="K522:N522"/>
    <mergeCell ref="A523:E523"/>
    <mergeCell ref="F523:J523"/>
    <mergeCell ref="K523:N523"/>
    <mergeCell ref="A516:N516"/>
    <mergeCell ref="A517:N517"/>
    <mergeCell ref="A518:N518"/>
    <mergeCell ref="A520:N520"/>
    <mergeCell ref="A521:E521"/>
    <mergeCell ref="F521:J521"/>
    <mergeCell ref="K521:N521"/>
    <mergeCell ref="A513:B513"/>
    <mergeCell ref="C513:D513"/>
    <mergeCell ref="G513:N513"/>
    <mergeCell ref="A514:B514"/>
    <mergeCell ref="C514:D514"/>
    <mergeCell ref="G514:N514"/>
    <mergeCell ref="A510:N510"/>
    <mergeCell ref="A511:N511"/>
    <mergeCell ref="A512:B512"/>
    <mergeCell ref="C512:D512"/>
    <mergeCell ref="G512:N512"/>
    <mergeCell ref="P504:Q504"/>
    <mergeCell ref="B505:B506"/>
    <mergeCell ref="C505:C506"/>
    <mergeCell ref="D505:D506"/>
    <mergeCell ref="E505:E506"/>
    <mergeCell ref="F505:F506"/>
    <mergeCell ref="G505:G506"/>
    <mergeCell ref="H505:I505"/>
    <mergeCell ref="J505:J506"/>
    <mergeCell ref="K505:K506"/>
    <mergeCell ref="L505:L506"/>
    <mergeCell ref="M505:M506"/>
    <mergeCell ref="N505:N506"/>
    <mergeCell ref="O505:O506"/>
    <mergeCell ref="P505:P506"/>
    <mergeCell ref="Q505:Q506"/>
    <mergeCell ref="N498:N499"/>
    <mergeCell ref="A503:N503"/>
    <mergeCell ref="A504:A506"/>
    <mergeCell ref="B504:D504"/>
    <mergeCell ref="E504:F504"/>
    <mergeCell ref="G504:I504"/>
    <mergeCell ref="J504:L504"/>
    <mergeCell ref="M504:O504"/>
    <mergeCell ref="H498:I498"/>
    <mergeCell ref="J498:J499"/>
    <mergeCell ref="K498:K499"/>
    <mergeCell ref="L498:L499"/>
    <mergeCell ref="M498:M499"/>
    <mergeCell ref="A493:C493"/>
    <mergeCell ref="D493:J493"/>
    <mergeCell ref="A495:N495"/>
    <mergeCell ref="A496:N496"/>
    <mergeCell ref="A497:A499"/>
    <mergeCell ref="B497:D497"/>
    <mergeCell ref="E497:F497"/>
    <mergeCell ref="G497:I497"/>
    <mergeCell ref="J497:L497"/>
    <mergeCell ref="M497:N497"/>
    <mergeCell ref="B498:B499"/>
    <mergeCell ref="C498:C499"/>
    <mergeCell ref="D498:D499"/>
    <mergeCell ref="E498:E499"/>
    <mergeCell ref="F498:F499"/>
    <mergeCell ref="G498:G499"/>
    <mergeCell ref="A489:N489"/>
    <mergeCell ref="A491:C491"/>
    <mergeCell ref="D491:J491"/>
    <mergeCell ref="K491:L491"/>
    <mergeCell ref="M491:N491"/>
    <mergeCell ref="A487:E487"/>
    <mergeCell ref="F487:J487"/>
    <mergeCell ref="K487:N487"/>
    <mergeCell ref="A488:E488"/>
    <mergeCell ref="F488:J488"/>
    <mergeCell ref="K488:N488"/>
    <mergeCell ref="A481:N481"/>
    <mergeCell ref="A482:N482"/>
    <mergeCell ref="A483:N483"/>
    <mergeCell ref="A485:N485"/>
    <mergeCell ref="A486:E486"/>
    <mergeCell ref="F486:J486"/>
    <mergeCell ref="K486:N486"/>
    <mergeCell ref="A478:B478"/>
    <mergeCell ref="C478:D478"/>
    <mergeCell ref="G478:N478"/>
    <mergeCell ref="A479:B479"/>
    <mergeCell ref="C479:D479"/>
    <mergeCell ref="G479:N479"/>
    <mergeCell ref="A475:N475"/>
    <mergeCell ref="A476:N476"/>
    <mergeCell ref="A477:B477"/>
    <mergeCell ref="C477:D477"/>
    <mergeCell ref="G477:N477"/>
    <mergeCell ref="P469:Q469"/>
    <mergeCell ref="B470:B471"/>
    <mergeCell ref="C470:C471"/>
    <mergeCell ref="D470:D471"/>
    <mergeCell ref="E470:E471"/>
    <mergeCell ref="F470:F471"/>
    <mergeCell ref="G470:G471"/>
    <mergeCell ref="H470:I470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N464:N465"/>
    <mergeCell ref="A468:N468"/>
    <mergeCell ref="A469:A471"/>
    <mergeCell ref="B469:D469"/>
    <mergeCell ref="E469:F469"/>
    <mergeCell ref="G469:I469"/>
    <mergeCell ref="J469:L469"/>
    <mergeCell ref="M469:O469"/>
    <mergeCell ref="H464:I464"/>
    <mergeCell ref="J464:J465"/>
    <mergeCell ref="K464:K465"/>
    <mergeCell ref="L464:L465"/>
    <mergeCell ref="M464:M465"/>
    <mergeCell ref="A459:C459"/>
    <mergeCell ref="D459:J459"/>
    <mergeCell ref="A461:N461"/>
    <mergeCell ref="A462:N462"/>
    <mergeCell ref="A463:A465"/>
    <mergeCell ref="B463:D463"/>
    <mergeCell ref="E463:F463"/>
    <mergeCell ref="G463:I463"/>
    <mergeCell ref="J463:L463"/>
    <mergeCell ref="M463:N463"/>
    <mergeCell ref="B464:B465"/>
    <mergeCell ref="C464:C465"/>
    <mergeCell ref="D464:D465"/>
    <mergeCell ref="E464:E465"/>
    <mergeCell ref="F464:F465"/>
    <mergeCell ref="G464:G465"/>
    <mergeCell ref="A455:N455"/>
    <mergeCell ref="A457:C457"/>
    <mergeCell ref="D457:J457"/>
    <mergeCell ref="K457:L457"/>
    <mergeCell ref="M457:N457"/>
    <mergeCell ref="A453:E453"/>
    <mergeCell ref="F453:J453"/>
    <mergeCell ref="K453:N453"/>
    <mergeCell ref="A454:E454"/>
    <mergeCell ref="F454:J454"/>
    <mergeCell ref="K454:N454"/>
    <mergeCell ref="A447:N447"/>
    <mergeCell ref="A448:N448"/>
    <mergeCell ref="A449:N449"/>
    <mergeCell ref="A451:N451"/>
    <mergeCell ref="A452:E452"/>
    <mergeCell ref="F452:J452"/>
    <mergeCell ref="K452:N452"/>
    <mergeCell ref="A444:B444"/>
    <mergeCell ref="C444:D444"/>
    <mergeCell ref="G444:N444"/>
    <mergeCell ref="A445:B445"/>
    <mergeCell ref="C445:D445"/>
    <mergeCell ref="G445:N445"/>
    <mergeCell ref="A441:N441"/>
    <mergeCell ref="A442:N442"/>
    <mergeCell ref="A443:B443"/>
    <mergeCell ref="C443:D443"/>
    <mergeCell ref="G443:N443"/>
    <mergeCell ref="P435:Q435"/>
    <mergeCell ref="B436:B437"/>
    <mergeCell ref="C436:C437"/>
    <mergeCell ref="D436:D437"/>
    <mergeCell ref="E436:E437"/>
    <mergeCell ref="F436:F437"/>
    <mergeCell ref="G436:G437"/>
    <mergeCell ref="H436:I436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N429:N430"/>
    <mergeCell ref="A434:N434"/>
    <mergeCell ref="A435:A437"/>
    <mergeCell ref="B435:D435"/>
    <mergeCell ref="E435:F435"/>
    <mergeCell ref="G435:I435"/>
    <mergeCell ref="J435:L435"/>
    <mergeCell ref="M435:O435"/>
    <mergeCell ref="H429:I429"/>
    <mergeCell ref="J429:J430"/>
    <mergeCell ref="K429:K430"/>
    <mergeCell ref="L429:L430"/>
    <mergeCell ref="M429:M430"/>
    <mergeCell ref="A424:C424"/>
    <mergeCell ref="D424:J424"/>
    <mergeCell ref="A426:N426"/>
    <mergeCell ref="A427:N427"/>
    <mergeCell ref="A428:A430"/>
    <mergeCell ref="B428:D428"/>
    <mergeCell ref="E428:F428"/>
    <mergeCell ref="G428:I428"/>
    <mergeCell ref="J428:L428"/>
    <mergeCell ref="M428:N428"/>
    <mergeCell ref="B429:B430"/>
    <mergeCell ref="C429:C430"/>
    <mergeCell ref="D429:D430"/>
    <mergeCell ref="E429:E430"/>
    <mergeCell ref="F429:F430"/>
    <mergeCell ref="G429:G430"/>
    <mergeCell ref="A420:N420"/>
    <mergeCell ref="A422:C422"/>
    <mergeCell ref="D422:J422"/>
    <mergeCell ref="K422:L422"/>
    <mergeCell ref="M422:N422"/>
    <mergeCell ref="A418:E418"/>
    <mergeCell ref="F418:J418"/>
    <mergeCell ref="K418:N418"/>
    <mergeCell ref="A419:E419"/>
    <mergeCell ref="F419:J419"/>
    <mergeCell ref="K419:N419"/>
    <mergeCell ref="A412:N412"/>
    <mergeCell ref="A413:N413"/>
    <mergeCell ref="A414:N414"/>
    <mergeCell ref="A416:N416"/>
    <mergeCell ref="A417:E417"/>
    <mergeCell ref="F417:J417"/>
    <mergeCell ref="K417:N417"/>
    <mergeCell ref="A409:B409"/>
    <mergeCell ref="C409:D409"/>
    <mergeCell ref="G409:N409"/>
    <mergeCell ref="A410:B410"/>
    <mergeCell ref="C410:D410"/>
    <mergeCell ref="G410:N410"/>
    <mergeCell ref="A406:N406"/>
    <mergeCell ref="A407:N407"/>
    <mergeCell ref="A408:B408"/>
    <mergeCell ref="C408:D408"/>
    <mergeCell ref="G408:N408"/>
    <mergeCell ref="P400:Q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L401:L402"/>
    <mergeCell ref="M401:M402"/>
    <mergeCell ref="N401:N402"/>
    <mergeCell ref="O401:O402"/>
    <mergeCell ref="P401:P402"/>
    <mergeCell ref="Q401:Q402"/>
    <mergeCell ref="N395:N396"/>
    <mergeCell ref="A399:N399"/>
    <mergeCell ref="A400:A402"/>
    <mergeCell ref="B400:D400"/>
    <mergeCell ref="E400:F400"/>
    <mergeCell ref="G400:I400"/>
    <mergeCell ref="J400:L400"/>
    <mergeCell ref="M400:O400"/>
    <mergeCell ref="H395:I395"/>
    <mergeCell ref="J395:J396"/>
    <mergeCell ref="K395:K396"/>
    <mergeCell ref="L395:L396"/>
    <mergeCell ref="M395:M396"/>
    <mergeCell ref="A390:C390"/>
    <mergeCell ref="D390:J390"/>
    <mergeCell ref="A392:N392"/>
    <mergeCell ref="A393:N393"/>
    <mergeCell ref="A394:A396"/>
    <mergeCell ref="B394:D394"/>
    <mergeCell ref="E394:F394"/>
    <mergeCell ref="G394:I394"/>
    <mergeCell ref="J394:L394"/>
    <mergeCell ref="M394:N394"/>
    <mergeCell ref="B395:B396"/>
    <mergeCell ref="C395:C396"/>
    <mergeCell ref="D395:D396"/>
    <mergeCell ref="E395:E396"/>
    <mergeCell ref="F395:F396"/>
    <mergeCell ref="G395:G396"/>
    <mergeCell ref="A386:N386"/>
    <mergeCell ref="A388:C388"/>
    <mergeCell ref="D388:J388"/>
    <mergeCell ref="K388:L388"/>
    <mergeCell ref="M388:N388"/>
    <mergeCell ref="A384:E384"/>
    <mergeCell ref="F384:J384"/>
    <mergeCell ref="K384:N384"/>
    <mergeCell ref="A385:E385"/>
    <mergeCell ref="F385:J385"/>
    <mergeCell ref="K385:N385"/>
    <mergeCell ref="A378:N378"/>
    <mergeCell ref="A379:N379"/>
    <mergeCell ref="A380:N380"/>
    <mergeCell ref="A382:N382"/>
    <mergeCell ref="A383:E383"/>
    <mergeCell ref="F383:J383"/>
    <mergeCell ref="K383:N383"/>
    <mergeCell ref="A375:B375"/>
    <mergeCell ref="C375:D375"/>
    <mergeCell ref="G375:N375"/>
    <mergeCell ref="A376:B376"/>
    <mergeCell ref="C376:D376"/>
    <mergeCell ref="G376:N376"/>
    <mergeCell ref="A372:N372"/>
    <mergeCell ref="A373:N373"/>
    <mergeCell ref="A374:B374"/>
    <mergeCell ref="C374:D374"/>
    <mergeCell ref="G374:N374"/>
    <mergeCell ref="P366:Q366"/>
    <mergeCell ref="B367:B368"/>
    <mergeCell ref="C367:C368"/>
    <mergeCell ref="D367:D368"/>
    <mergeCell ref="E367:E368"/>
    <mergeCell ref="F367:F368"/>
    <mergeCell ref="G367:G368"/>
    <mergeCell ref="H367:I367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N360:N361"/>
    <mergeCell ref="A365:N365"/>
    <mergeCell ref="A366:A368"/>
    <mergeCell ref="B366:D366"/>
    <mergeCell ref="E366:F366"/>
    <mergeCell ref="G366:I366"/>
    <mergeCell ref="J366:L366"/>
    <mergeCell ref="M366:O366"/>
    <mergeCell ref="H360:I360"/>
    <mergeCell ref="J360:J361"/>
    <mergeCell ref="K360:K361"/>
    <mergeCell ref="L360:L361"/>
    <mergeCell ref="M360:M361"/>
    <mergeCell ref="A355:C355"/>
    <mergeCell ref="D355:J355"/>
    <mergeCell ref="A357:N357"/>
    <mergeCell ref="A358:N358"/>
    <mergeCell ref="A359:A361"/>
    <mergeCell ref="B359:D359"/>
    <mergeCell ref="E359:F359"/>
    <mergeCell ref="G359:I359"/>
    <mergeCell ref="J359:L359"/>
    <mergeCell ref="M359:N359"/>
    <mergeCell ref="B360:B361"/>
    <mergeCell ref="C360:C361"/>
    <mergeCell ref="D360:D361"/>
    <mergeCell ref="E360:E361"/>
    <mergeCell ref="F360:F361"/>
    <mergeCell ref="G360:G361"/>
    <mergeCell ref="A351:N351"/>
    <mergeCell ref="A353:C353"/>
    <mergeCell ref="D353:J353"/>
    <mergeCell ref="K353:L353"/>
    <mergeCell ref="M353:N353"/>
    <mergeCell ref="A349:E349"/>
    <mergeCell ref="F349:J349"/>
    <mergeCell ref="K349:N349"/>
    <mergeCell ref="A350:E350"/>
    <mergeCell ref="F350:J350"/>
    <mergeCell ref="K350:N350"/>
    <mergeCell ref="A343:N343"/>
    <mergeCell ref="A344:N344"/>
    <mergeCell ref="A345:N345"/>
    <mergeCell ref="A347:N347"/>
    <mergeCell ref="A348:E348"/>
    <mergeCell ref="F348:J348"/>
    <mergeCell ref="K348:N348"/>
    <mergeCell ref="A340:B340"/>
    <mergeCell ref="C340:D340"/>
    <mergeCell ref="G340:N340"/>
    <mergeCell ref="A341:B341"/>
    <mergeCell ref="C341:D341"/>
    <mergeCell ref="G341:N341"/>
    <mergeCell ref="A337:N337"/>
    <mergeCell ref="A338:N338"/>
    <mergeCell ref="A339:B339"/>
    <mergeCell ref="C339:D339"/>
    <mergeCell ref="G339:N339"/>
    <mergeCell ref="P331:Q331"/>
    <mergeCell ref="B332:B333"/>
    <mergeCell ref="C332:C333"/>
    <mergeCell ref="D332:D333"/>
    <mergeCell ref="E332:E333"/>
    <mergeCell ref="F332:F333"/>
    <mergeCell ref="G332:G333"/>
    <mergeCell ref="H332:I332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N325:N326"/>
    <mergeCell ref="A330:N330"/>
    <mergeCell ref="A331:A333"/>
    <mergeCell ref="B331:D331"/>
    <mergeCell ref="E331:F331"/>
    <mergeCell ref="G331:I331"/>
    <mergeCell ref="J331:L331"/>
    <mergeCell ref="M331:O331"/>
    <mergeCell ref="H325:I325"/>
    <mergeCell ref="J325:J326"/>
    <mergeCell ref="K325:K326"/>
    <mergeCell ref="L325:L326"/>
    <mergeCell ref="M325:M326"/>
    <mergeCell ref="A320:C320"/>
    <mergeCell ref="D320:J320"/>
    <mergeCell ref="A322:N322"/>
    <mergeCell ref="A323:N323"/>
    <mergeCell ref="A324:A326"/>
    <mergeCell ref="B324:D324"/>
    <mergeCell ref="E324:F324"/>
    <mergeCell ref="G324:I324"/>
    <mergeCell ref="J324:L324"/>
    <mergeCell ref="M324:N324"/>
    <mergeCell ref="B325:B326"/>
    <mergeCell ref="C325:C326"/>
    <mergeCell ref="D325:D326"/>
    <mergeCell ref="E325:E326"/>
    <mergeCell ref="F325:F326"/>
    <mergeCell ref="G325:G326"/>
    <mergeCell ref="A316:N316"/>
    <mergeCell ref="A318:C318"/>
    <mergeCell ref="D318:J318"/>
    <mergeCell ref="K318:L318"/>
    <mergeCell ref="M318:N318"/>
    <mergeCell ref="A314:E314"/>
    <mergeCell ref="F314:J314"/>
    <mergeCell ref="K314:N314"/>
    <mergeCell ref="A315:E315"/>
    <mergeCell ref="F315:J315"/>
    <mergeCell ref="K315:N315"/>
    <mergeCell ref="A308:N308"/>
    <mergeCell ref="A309:N309"/>
    <mergeCell ref="A310:N310"/>
    <mergeCell ref="A312:N312"/>
    <mergeCell ref="A313:E313"/>
    <mergeCell ref="F313:J313"/>
    <mergeCell ref="K313:N313"/>
    <mergeCell ref="A305:B305"/>
    <mergeCell ref="C305:D305"/>
    <mergeCell ref="G305:N305"/>
    <mergeCell ref="A306:B306"/>
    <mergeCell ref="C306:D306"/>
    <mergeCell ref="G306:N306"/>
    <mergeCell ref="A302:N302"/>
    <mergeCell ref="A303:N303"/>
    <mergeCell ref="A304:B304"/>
    <mergeCell ref="C304:D304"/>
    <mergeCell ref="G304:N304"/>
    <mergeCell ref="P296:Q296"/>
    <mergeCell ref="B297:B298"/>
    <mergeCell ref="C297:C298"/>
    <mergeCell ref="D297:D298"/>
    <mergeCell ref="E297:E298"/>
    <mergeCell ref="F297:F298"/>
    <mergeCell ref="G297:G298"/>
    <mergeCell ref="H297:I297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N290:N291"/>
    <mergeCell ref="A295:N295"/>
    <mergeCell ref="A296:A298"/>
    <mergeCell ref="B296:D296"/>
    <mergeCell ref="E296:F296"/>
    <mergeCell ref="G296:I296"/>
    <mergeCell ref="J296:L296"/>
    <mergeCell ref="M296:O296"/>
    <mergeCell ref="H290:I290"/>
    <mergeCell ref="J290:J291"/>
    <mergeCell ref="K290:K291"/>
    <mergeCell ref="L290:L291"/>
    <mergeCell ref="M290:M291"/>
    <mergeCell ref="A285:C285"/>
    <mergeCell ref="D285:J285"/>
    <mergeCell ref="A287:N287"/>
    <mergeCell ref="A288:N288"/>
    <mergeCell ref="A289:A291"/>
    <mergeCell ref="B289:D289"/>
    <mergeCell ref="E289:F289"/>
    <mergeCell ref="G289:I289"/>
    <mergeCell ref="J289:L289"/>
    <mergeCell ref="M289:N289"/>
    <mergeCell ref="B290:B291"/>
    <mergeCell ref="C290:C291"/>
    <mergeCell ref="D290:D291"/>
    <mergeCell ref="E290:E291"/>
    <mergeCell ref="F290:F291"/>
    <mergeCell ref="G290:G291"/>
    <mergeCell ref="A281:N281"/>
    <mergeCell ref="A283:C283"/>
    <mergeCell ref="D283:J283"/>
    <mergeCell ref="K283:L283"/>
    <mergeCell ref="M283:N283"/>
    <mergeCell ref="A279:E279"/>
    <mergeCell ref="F279:J279"/>
    <mergeCell ref="K279:N279"/>
    <mergeCell ref="A280:E280"/>
    <mergeCell ref="F280:J280"/>
    <mergeCell ref="K280:N280"/>
    <mergeCell ref="A273:N273"/>
    <mergeCell ref="A274:N274"/>
    <mergeCell ref="A275:N275"/>
    <mergeCell ref="A277:N277"/>
    <mergeCell ref="A278:E278"/>
    <mergeCell ref="F278:J278"/>
    <mergeCell ref="K278:N278"/>
    <mergeCell ref="A270:B270"/>
    <mergeCell ref="C270:D270"/>
    <mergeCell ref="G270:N270"/>
    <mergeCell ref="A271:B271"/>
    <mergeCell ref="C271:D271"/>
    <mergeCell ref="G271:N271"/>
    <mergeCell ref="A267:N267"/>
    <mergeCell ref="A268:N268"/>
    <mergeCell ref="A269:B269"/>
    <mergeCell ref="C269:D269"/>
    <mergeCell ref="G269:N269"/>
    <mergeCell ref="P261:Q261"/>
    <mergeCell ref="B262:B263"/>
    <mergeCell ref="C262:C263"/>
    <mergeCell ref="D262:D263"/>
    <mergeCell ref="E262:E263"/>
    <mergeCell ref="F262:F263"/>
    <mergeCell ref="G262:G263"/>
    <mergeCell ref="H262:I262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N255:N256"/>
    <mergeCell ref="A260:N260"/>
    <mergeCell ref="A261:A263"/>
    <mergeCell ref="B261:D261"/>
    <mergeCell ref="E261:F261"/>
    <mergeCell ref="G261:I261"/>
    <mergeCell ref="J261:L261"/>
    <mergeCell ref="M261:O261"/>
    <mergeCell ref="H255:I255"/>
    <mergeCell ref="J255:J256"/>
    <mergeCell ref="K255:K256"/>
    <mergeCell ref="L255:L256"/>
    <mergeCell ref="M255:M256"/>
    <mergeCell ref="A250:C250"/>
    <mergeCell ref="D250:J250"/>
    <mergeCell ref="A252:N252"/>
    <mergeCell ref="A253:N253"/>
    <mergeCell ref="A254:A256"/>
    <mergeCell ref="B254:D254"/>
    <mergeCell ref="E254:F254"/>
    <mergeCell ref="G254:I254"/>
    <mergeCell ref="J254:L254"/>
    <mergeCell ref="M254:N254"/>
    <mergeCell ref="B255:B256"/>
    <mergeCell ref="C255:C256"/>
    <mergeCell ref="D255:D256"/>
    <mergeCell ref="E255:E256"/>
    <mergeCell ref="F255:F256"/>
    <mergeCell ref="G255:G256"/>
    <mergeCell ref="A246:N246"/>
    <mergeCell ref="A248:C248"/>
    <mergeCell ref="D248:J248"/>
    <mergeCell ref="K248:L248"/>
    <mergeCell ref="M248:N248"/>
    <mergeCell ref="A244:E244"/>
    <mergeCell ref="F244:J244"/>
    <mergeCell ref="K244:N244"/>
    <mergeCell ref="A245:E245"/>
    <mergeCell ref="F245:J245"/>
    <mergeCell ref="K245:N245"/>
    <mergeCell ref="A238:N238"/>
    <mergeCell ref="A239:N239"/>
    <mergeCell ref="A240:N240"/>
    <mergeCell ref="A242:N242"/>
    <mergeCell ref="A243:E243"/>
    <mergeCell ref="F243:J243"/>
    <mergeCell ref="K243:N243"/>
    <mergeCell ref="A235:B235"/>
    <mergeCell ref="C235:D235"/>
    <mergeCell ref="G235:N235"/>
    <mergeCell ref="A236:B236"/>
    <mergeCell ref="C236:D236"/>
    <mergeCell ref="G236:N236"/>
    <mergeCell ref="A232:N232"/>
    <mergeCell ref="A233:N233"/>
    <mergeCell ref="A234:B234"/>
    <mergeCell ref="C234:D234"/>
    <mergeCell ref="G234:N234"/>
    <mergeCell ref="P226:Q226"/>
    <mergeCell ref="B227:B228"/>
    <mergeCell ref="C227:C228"/>
    <mergeCell ref="D227:D228"/>
    <mergeCell ref="E227:E228"/>
    <mergeCell ref="F227:F228"/>
    <mergeCell ref="G227:G228"/>
    <mergeCell ref="H227:I227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N220:N221"/>
    <mergeCell ref="A225:N225"/>
    <mergeCell ref="A226:A228"/>
    <mergeCell ref="B226:D226"/>
    <mergeCell ref="E226:F226"/>
    <mergeCell ref="G226:I226"/>
    <mergeCell ref="J226:L226"/>
    <mergeCell ref="M226:O226"/>
    <mergeCell ref="H220:I220"/>
    <mergeCell ref="J220:J221"/>
    <mergeCell ref="K220:K221"/>
    <mergeCell ref="L220:L221"/>
    <mergeCell ref="M220:M221"/>
    <mergeCell ref="A215:C215"/>
    <mergeCell ref="D215:J215"/>
    <mergeCell ref="A217:N217"/>
    <mergeCell ref="A218:N218"/>
    <mergeCell ref="A219:A221"/>
    <mergeCell ref="B219:D219"/>
    <mergeCell ref="E219:F219"/>
    <mergeCell ref="G219:I219"/>
    <mergeCell ref="J219:L219"/>
    <mergeCell ref="M219:N219"/>
    <mergeCell ref="B220:B221"/>
    <mergeCell ref="C220:C221"/>
    <mergeCell ref="D220:D221"/>
    <mergeCell ref="E220:E221"/>
    <mergeCell ref="F220:F221"/>
    <mergeCell ref="G220:G221"/>
    <mergeCell ref="A211:N211"/>
    <mergeCell ref="A213:C213"/>
    <mergeCell ref="D213:J213"/>
    <mergeCell ref="K213:L213"/>
    <mergeCell ref="M213:N213"/>
    <mergeCell ref="A209:E209"/>
    <mergeCell ref="F209:J209"/>
    <mergeCell ref="K209:N209"/>
    <mergeCell ref="A210:E210"/>
    <mergeCell ref="F210:J210"/>
    <mergeCell ref="K210:N210"/>
    <mergeCell ref="A203:N203"/>
    <mergeCell ref="A204:N204"/>
    <mergeCell ref="A205:N205"/>
    <mergeCell ref="A207:N207"/>
    <mergeCell ref="A208:E208"/>
    <mergeCell ref="F208:J208"/>
    <mergeCell ref="K208:N208"/>
    <mergeCell ref="A200:B200"/>
    <mergeCell ref="C200:D200"/>
    <mergeCell ref="G200:N200"/>
    <mergeCell ref="A201:B201"/>
    <mergeCell ref="C201:D201"/>
    <mergeCell ref="G201:N201"/>
    <mergeCell ref="A197:N197"/>
    <mergeCell ref="A198:N198"/>
    <mergeCell ref="A199:B199"/>
    <mergeCell ref="C199:D199"/>
    <mergeCell ref="G199:N199"/>
    <mergeCell ref="P191:Q191"/>
    <mergeCell ref="B192:B193"/>
    <mergeCell ref="C192:C193"/>
    <mergeCell ref="D192:D193"/>
    <mergeCell ref="E192:E193"/>
    <mergeCell ref="F192:F193"/>
    <mergeCell ref="G192:G193"/>
    <mergeCell ref="H192:I192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N185:N186"/>
    <mergeCell ref="A190:N190"/>
    <mergeCell ref="A191:A193"/>
    <mergeCell ref="B191:D191"/>
    <mergeCell ref="E191:F191"/>
    <mergeCell ref="G191:I191"/>
    <mergeCell ref="J191:L191"/>
    <mergeCell ref="M191:O191"/>
    <mergeCell ref="H185:I185"/>
    <mergeCell ref="J185:J186"/>
    <mergeCell ref="K185:K186"/>
    <mergeCell ref="L185:L186"/>
    <mergeCell ref="M185:M186"/>
    <mergeCell ref="A180:C180"/>
    <mergeCell ref="D180:J180"/>
    <mergeCell ref="A182:N182"/>
    <mergeCell ref="A183:N183"/>
    <mergeCell ref="A184:A186"/>
    <mergeCell ref="B184:D184"/>
    <mergeCell ref="E184:F184"/>
    <mergeCell ref="G184:I184"/>
    <mergeCell ref="J184:L184"/>
    <mergeCell ref="M184:N184"/>
    <mergeCell ref="B185:B186"/>
    <mergeCell ref="C185:C186"/>
    <mergeCell ref="D185:D186"/>
    <mergeCell ref="E185:E186"/>
    <mergeCell ref="F185:F186"/>
    <mergeCell ref="G185:G186"/>
    <mergeCell ref="A176:N176"/>
    <mergeCell ref="A178:C178"/>
    <mergeCell ref="D178:J178"/>
    <mergeCell ref="K178:L178"/>
    <mergeCell ref="M178:N178"/>
    <mergeCell ref="A174:E174"/>
    <mergeCell ref="F174:J174"/>
    <mergeCell ref="K174:N174"/>
    <mergeCell ref="A175:E175"/>
    <mergeCell ref="F175:J175"/>
    <mergeCell ref="K175:N175"/>
    <mergeCell ref="A168:N168"/>
    <mergeCell ref="A169:N169"/>
    <mergeCell ref="A170:N170"/>
    <mergeCell ref="A172:N172"/>
    <mergeCell ref="A173:E173"/>
    <mergeCell ref="F173:J173"/>
    <mergeCell ref="K173:N173"/>
    <mergeCell ref="A165:B165"/>
    <mergeCell ref="C165:D165"/>
    <mergeCell ref="G165:N165"/>
    <mergeCell ref="A166:B166"/>
    <mergeCell ref="C166:D166"/>
    <mergeCell ref="G166:N166"/>
    <mergeCell ref="A162:N162"/>
    <mergeCell ref="A163:N163"/>
    <mergeCell ref="A164:B164"/>
    <mergeCell ref="C164:D164"/>
    <mergeCell ref="G164:N164"/>
    <mergeCell ref="P156:Q156"/>
    <mergeCell ref="B157:B158"/>
    <mergeCell ref="C157:C158"/>
    <mergeCell ref="D157:D158"/>
    <mergeCell ref="E157:E158"/>
    <mergeCell ref="F157:F158"/>
    <mergeCell ref="G157:G158"/>
    <mergeCell ref="H157:I157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N150:N151"/>
    <mergeCell ref="A155:N155"/>
    <mergeCell ref="A156:A158"/>
    <mergeCell ref="B156:D156"/>
    <mergeCell ref="E156:F156"/>
    <mergeCell ref="G156:I156"/>
    <mergeCell ref="J156:L156"/>
    <mergeCell ref="M156:O156"/>
    <mergeCell ref="H150:I150"/>
    <mergeCell ref="J150:J151"/>
    <mergeCell ref="K150:K151"/>
    <mergeCell ref="L150:L151"/>
    <mergeCell ref="M150:M151"/>
    <mergeCell ref="A145:C145"/>
    <mergeCell ref="D145:J145"/>
    <mergeCell ref="A147:N147"/>
    <mergeCell ref="A148:N148"/>
    <mergeCell ref="A149:A151"/>
    <mergeCell ref="B149:D149"/>
    <mergeCell ref="E149:F149"/>
    <mergeCell ref="G149:I149"/>
    <mergeCell ref="J149:L149"/>
    <mergeCell ref="M149:N149"/>
    <mergeCell ref="B150:B151"/>
    <mergeCell ref="C150:C151"/>
    <mergeCell ref="D150:D151"/>
    <mergeCell ref="E150:E151"/>
    <mergeCell ref="F150:F151"/>
    <mergeCell ref="G150:G151"/>
    <mergeCell ref="A141:N141"/>
    <mergeCell ref="A143:C143"/>
    <mergeCell ref="D143:J143"/>
    <mergeCell ref="K143:L143"/>
    <mergeCell ref="M143:N143"/>
    <mergeCell ref="A139:E139"/>
    <mergeCell ref="F139:J139"/>
    <mergeCell ref="K139:N139"/>
    <mergeCell ref="A140:E140"/>
    <mergeCell ref="F140:J140"/>
    <mergeCell ref="K140:N140"/>
    <mergeCell ref="A133:N133"/>
    <mergeCell ref="A134:N134"/>
    <mergeCell ref="A135:N135"/>
    <mergeCell ref="A137:N137"/>
    <mergeCell ref="A138:E138"/>
    <mergeCell ref="F138:J138"/>
    <mergeCell ref="K138:N138"/>
    <mergeCell ref="A130:B130"/>
    <mergeCell ref="C130:D130"/>
    <mergeCell ref="G130:N130"/>
    <mergeCell ref="A131:B131"/>
    <mergeCell ref="C131:D131"/>
    <mergeCell ref="G131:N131"/>
    <mergeCell ref="A127:N127"/>
    <mergeCell ref="A128:N128"/>
    <mergeCell ref="A129:B129"/>
    <mergeCell ref="C129:D129"/>
    <mergeCell ref="G129:N129"/>
    <mergeCell ref="P121:Q121"/>
    <mergeCell ref="B122:B123"/>
    <mergeCell ref="C122:C123"/>
    <mergeCell ref="D122:D123"/>
    <mergeCell ref="E122:E123"/>
    <mergeCell ref="F122:F123"/>
    <mergeCell ref="G122:G123"/>
    <mergeCell ref="H122:I122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N115:N116"/>
    <mergeCell ref="A120:N120"/>
    <mergeCell ref="A121:A123"/>
    <mergeCell ref="B121:D121"/>
    <mergeCell ref="E121:F121"/>
    <mergeCell ref="G121:I121"/>
    <mergeCell ref="J121:L121"/>
    <mergeCell ref="M121:O121"/>
    <mergeCell ref="H115:I115"/>
    <mergeCell ref="J115:J116"/>
    <mergeCell ref="K115:K116"/>
    <mergeCell ref="L115:L116"/>
    <mergeCell ref="M115:M116"/>
    <mergeCell ref="A110:C110"/>
    <mergeCell ref="D110:J110"/>
    <mergeCell ref="A112:N112"/>
    <mergeCell ref="A113:N113"/>
    <mergeCell ref="A114:A116"/>
    <mergeCell ref="B114:D114"/>
    <mergeCell ref="E114:F114"/>
    <mergeCell ref="G114:I114"/>
    <mergeCell ref="J114:L114"/>
    <mergeCell ref="M114:N114"/>
    <mergeCell ref="B115:B116"/>
    <mergeCell ref="C115:C116"/>
    <mergeCell ref="D115:D116"/>
    <mergeCell ref="E115:E116"/>
    <mergeCell ref="F115:F116"/>
    <mergeCell ref="G115:G116"/>
    <mergeCell ref="A106:N106"/>
    <mergeCell ref="A108:C108"/>
    <mergeCell ref="D108:J108"/>
    <mergeCell ref="K108:L108"/>
    <mergeCell ref="M108:N108"/>
    <mergeCell ref="A104:E104"/>
    <mergeCell ref="F104:J104"/>
    <mergeCell ref="K104:N104"/>
    <mergeCell ref="A105:E105"/>
    <mergeCell ref="F105:J105"/>
    <mergeCell ref="K105:N105"/>
    <mergeCell ref="A98:N98"/>
    <mergeCell ref="A99:N99"/>
    <mergeCell ref="A100:N100"/>
    <mergeCell ref="A102:N102"/>
    <mergeCell ref="A103:E103"/>
    <mergeCell ref="F103:J103"/>
    <mergeCell ref="K103:N103"/>
    <mergeCell ref="A95:B95"/>
    <mergeCell ref="C95:D95"/>
    <mergeCell ref="G95:N95"/>
    <mergeCell ref="A96:B96"/>
    <mergeCell ref="C96:D96"/>
    <mergeCell ref="G96:N96"/>
    <mergeCell ref="A92:N92"/>
    <mergeCell ref="A93:N93"/>
    <mergeCell ref="A94:B94"/>
    <mergeCell ref="C94:D94"/>
    <mergeCell ref="G94:N94"/>
    <mergeCell ref="P86:Q86"/>
    <mergeCell ref="B87:B88"/>
    <mergeCell ref="C87:C88"/>
    <mergeCell ref="D87:D88"/>
    <mergeCell ref="E87:E88"/>
    <mergeCell ref="F87:F88"/>
    <mergeCell ref="G87:G88"/>
    <mergeCell ref="H87:I87"/>
    <mergeCell ref="J87:J88"/>
    <mergeCell ref="K87:K88"/>
    <mergeCell ref="L87:L88"/>
    <mergeCell ref="M87:M88"/>
    <mergeCell ref="N87:N88"/>
    <mergeCell ref="O87:O88"/>
    <mergeCell ref="P87:P88"/>
    <mergeCell ref="Q87:Q88"/>
    <mergeCell ref="N81:N82"/>
    <mergeCell ref="A85:N85"/>
    <mergeCell ref="A86:A88"/>
    <mergeCell ref="B86:D86"/>
    <mergeCell ref="E86:F86"/>
    <mergeCell ref="G86:I86"/>
    <mergeCell ref="J86:L86"/>
    <mergeCell ref="M86:O86"/>
    <mergeCell ref="H81:I81"/>
    <mergeCell ref="J81:J82"/>
    <mergeCell ref="K81:K82"/>
    <mergeCell ref="L81:L82"/>
    <mergeCell ref="M81:M82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A72:N72"/>
    <mergeCell ref="A74:C74"/>
    <mergeCell ref="D74:J74"/>
    <mergeCell ref="K74:L74"/>
    <mergeCell ref="M74:N74"/>
    <mergeCell ref="A70:E70"/>
    <mergeCell ref="F70:J70"/>
    <mergeCell ref="K70:N70"/>
    <mergeCell ref="A71:E71"/>
    <mergeCell ref="F71:J71"/>
    <mergeCell ref="K71:N71"/>
    <mergeCell ref="A64:N64"/>
    <mergeCell ref="A65:N65"/>
    <mergeCell ref="A66:N66"/>
    <mergeCell ref="A68:N68"/>
    <mergeCell ref="A69:E69"/>
    <mergeCell ref="F69:J69"/>
    <mergeCell ref="K69:N69"/>
    <mergeCell ref="A61:B61"/>
    <mergeCell ref="C61:D61"/>
    <mergeCell ref="G61:N61"/>
    <mergeCell ref="A62:B62"/>
    <mergeCell ref="C62:D62"/>
    <mergeCell ref="G62:N62"/>
    <mergeCell ref="A58:N58"/>
    <mergeCell ref="A59:N59"/>
    <mergeCell ref="A60:B60"/>
    <mergeCell ref="C60:D60"/>
    <mergeCell ref="G60:N60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N46:N47"/>
    <mergeCell ref="A51:N51"/>
    <mergeCell ref="A52:A54"/>
    <mergeCell ref="B52:D52"/>
    <mergeCell ref="E52:F52"/>
    <mergeCell ref="G52:I52"/>
    <mergeCell ref="J52:L52"/>
    <mergeCell ref="M52:O52"/>
    <mergeCell ref="H46:I46"/>
    <mergeCell ref="J46:J47"/>
    <mergeCell ref="K46:K47"/>
    <mergeCell ref="L46:L47"/>
    <mergeCell ref="M46:M47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A37:N37"/>
    <mergeCell ref="A39:C39"/>
    <mergeCell ref="D39:J39"/>
    <mergeCell ref="K39:L39"/>
    <mergeCell ref="M39:N39"/>
    <mergeCell ref="A35:E35"/>
    <mergeCell ref="F35:J35"/>
    <mergeCell ref="K35:N35"/>
    <mergeCell ref="A36:E36"/>
    <mergeCell ref="F36:J36"/>
    <mergeCell ref="K36:N36"/>
    <mergeCell ref="A31:N31"/>
    <mergeCell ref="A33:N33"/>
    <mergeCell ref="A34:E34"/>
    <mergeCell ref="F34:J34"/>
    <mergeCell ref="K34:N34"/>
    <mergeCell ref="A27:B27"/>
    <mergeCell ref="C27:D27"/>
    <mergeCell ref="G27:N27"/>
    <mergeCell ref="A29:N29"/>
    <mergeCell ref="A30:N30"/>
    <mergeCell ref="A24:N24"/>
    <mergeCell ref="A25:N25"/>
    <mergeCell ref="A26:B26"/>
    <mergeCell ref="C26:D26"/>
    <mergeCell ref="G26:N26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/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0" customHeight="1" x14ac:dyDescent="0.15">
      <c r="A5" s="14" t="s">
        <v>165</v>
      </c>
      <c r="B5" s="14"/>
      <c r="C5" s="14"/>
      <c r="D5" s="16"/>
      <c r="E5" s="16"/>
      <c r="F5" s="16"/>
      <c r="G5" s="16"/>
      <c r="H5" s="16"/>
      <c r="I5" s="16"/>
      <c r="J5" s="16"/>
      <c r="K5" s="17" t="s">
        <v>31</v>
      </c>
      <c r="L5" s="17"/>
      <c r="M5" s="18"/>
      <c r="N5" s="18"/>
    </row>
    <row r="6" spans="1:14" ht="15" customHeight="1" x14ac:dyDescent="0.15"/>
    <row r="7" spans="1:14" x14ac:dyDescent="0.15">
      <c r="A7" s="14" t="s">
        <v>166</v>
      </c>
      <c r="B7" s="14"/>
      <c r="C7" s="14"/>
      <c r="D7" s="16"/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167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168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45" customHeight="1" x14ac:dyDescent="0.15">
      <c r="A11" s="18" t="s">
        <v>37</v>
      </c>
      <c r="B11" s="18" t="s">
        <v>169</v>
      </c>
      <c r="C11" s="18"/>
      <c r="D11" s="18"/>
      <c r="E11" s="18" t="s">
        <v>170</v>
      </c>
      <c r="F11" s="18"/>
      <c r="G11" s="18" t="s">
        <v>171</v>
      </c>
      <c r="H11" s="18"/>
      <c r="I11" s="18"/>
      <c r="J11" s="18" t="s">
        <v>172</v>
      </c>
      <c r="K11" s="18"/>
      <c r="L11" s="18"/>
      <c r="M11" s="18" t="s">
        <v>173</v>
      </c>
      <c r="N11" s="18"/>
    </row>
    <row r="12" spans="1:14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20.100000000000001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" customHeight="1" x14ac:dyDescent="0.15"/>
    <row r="17" spans="1:17" ht="20.100000000000001" customHeight="1" x14ac:dyDescent="0.15">
      <c r="A17" s="14" t="s">
        <v>174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 x14ac:dyDescent="0.15">
      <c r="A18" s="18" t="s">
        <v>37</v>
      </c>
      <c r="B18" s="18" t="s">
        <v>169</v>
      </c>
      <c r="C18" s="18"/>
      <c r="D18" s="18"/>
      <c r="E18" s="18" t="s">
        <v>175</v>
      </c>
      <c r="F18" s="18"/>
      <c r="G18" s="18" t="s">
        <v>176</v>
      </c>
      <c r="H18" s="18"/>
      <c r="I18" s="18"/>
      <c r="J18" s="18" t="s">
        <v>177</v>
      </c>
      <c r="K18" s="18"/>
      <c r="L18" s="18"/>
      <c r="M18" s="18" t="s">
        <v>61</v>
      </c>
      <c r="N18" s="18"/>
      <c r="O18" s="18"/>
      <c r="P18" s="18" t="s">
        <v>178</v>
      </c>
      <c r="Q18" s="18"/>
    </row>
    <row r="19" spans="1:17" ht="30" customHeight="1" x14ac:dyDescent="0.15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44</v>
      </c>
      <c r="I19" s="18"/>
      <c r="J19" s="18" t="s">
        <v>45</v>
      </c>
      <c r="K19" s="18" t="s">
        <v>46</v>
      </c>
      <c r="L19" s="18" t="s">
        <v>47</v>
      </c>
      <c r="M19" s="18" t="s">
        <v>45</v>
      </c>
      <c r="N19" s="18" t="s">
        <v>46</v>
      </c>
      <c r="O19" s="18" t="s">
        <v>47</v>
      </c>
      <c r="P19" s="18" t="s">
        <v>48</v>
      </c>
      <c r="Q19" s="18" t="s">
        <v>49</v>
      </c>
    </row>
    <row r="20" spans="1:17" ht="30" customHeight="1" x14ac:dyDescent="0.15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20.100000000000001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 password="AF13" sheet="1" objects="1" scenarios="1"/>
  <mergeCells count="53">
    <mergeCell ref="A22:Q22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5:N15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/>
  </sheetViews>
  <sheetFormatPr defaultRowHeight="10.5" x14ac:dyDescent="0.1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 x14ac:dyDescent="0.15">
      <c r="A1" s="14" t="s">
        <v>179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0.100000000000001" customHeight="1" x14ac:dyDescent="0.15">
      <c r="A3" s="14" t="s">
        <v>180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15">
      <c r="A4" s="5" t="s">
        <v>79</v>
      </c>
      <c r="B4" s="16" t="s">
        <v>181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 customHeight="1" x14ac:dyDescent="0.15"/>
    <row r="6" spans="1:14" ht="20.100000000000001" customHeight="1" x14ac:dyDescent="0.15">
      <c r="A6" s="14" t="s">
        <v>182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0.100000000000001" customHeight="1" x14ac:dyDescent="0.15">
      <c r="A7" s="16" t="s">
        <v>183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customHeight="1" x14ac:dyDescent="0.15"/>
    <row r="9" spans="1:14" ht="20.100000000000001" customHeight="1" x14ac:dyDescent="0.15">
      <c r="A9" s="14" t="s">
        <v>184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45" customHeight="1" x14ac:dyDescent="0.15">
      <c r="A10" s="5" t="s">
        <v>185</v>
      </c>
      <c r="B10" s="18" t="s">
        <v>186</v>
      </c>
      <c r="C10" s="18"/>
      <c r="D10" s="18"/>
      <c r="E10" s="18"/>
      <c r="F10" s="18"/>
      <c r="G10" s="18"/>
      <c r="H10" s="18" t="s">
        <v>187</v>
      </c>
      <c r="I10" s="18"/>
      <c r="J10" s="18"/>
      <c r="K10" s="18"/>
      <c r="L10" s="18"/>
      <c r="M10" s="18"/>
      <c r="N10" s="18"/>
    </row>
    <row r="11" spans="1:14" ht="15" customHeight="1" x14ac:dyDescent="0.15">
      <c r="A11" s="5" t="s">
        <v>79</v>
      </c>
      <c r="B11" s="18" t="s">
        <v>80</v>
      </c>
      <c r="C11" s="18"/>
      <c r="D11" s="18"/>
      <c r="E11" s="18"/>
      <c r="F11" s="18"/>
      <c r="G11" s="18"/>
      <c r="H11" s="18" t="s">
        <v>81</v>
      </c>
      <c r="I11" s="18"/>
      <c r="J11" s="18"/>
      <c r="K11" s="18"/>
      <c r="L11" s="18"/>
      <c r="M11" s="18"/>
      <c r="N11" s="18"/>
    </row>
    <row r="12" spans="1:14" ht="75" customHeight="1" x14ac:dyDescent="0.15">
      <c r="A12" s="5" t="s">
        <v>188</v>
      </c>
      <c r="B12" s="16" t="s">
        <v>189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75" customHeight="1" x14ac:dyDescent="0.15">
      <c r="A13" s="5" t="s">
        <v>190</v>
      </c>
      <c r="B13" s="16" t="s">
        <v>191</v>
      </c>
      <c r="C13" s="16"/>
      <c r="D13" s="16"/>
      <c r="E13" s="16"/>
      <c r="F13" s="16"/>
      <c r="G13" s="16"/>
      <c r="H13" s="16" t="s">
        <v>3</v>
      </c>
      <c r="I13" s="16"/>
      <c r="J13" s="16"/>
      <c r="K13" s="16"/>
      <c r="L13" s="16"/>
      <c r="M13" s="16"/>
      <c r="N13" s="16"/>
    </row>
    <row r="14" spans="1:14" ht="15" customHeight="1" x14ac:dyDescent="0.15"/>
    <row r="15" spans="1:14" ht="24.95" customHeight="1" x14ac:dyDescent="0.15">
      <c r="A15" s="14" t="s">
        <v>192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0.100000000000001" customHeight="1" x14ac:dyDescent="0.15">
      <c r="A16" s="16" t="s">
        <v>193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95" customHeight="1" x14ac:dyDescent="0.15">
      <c r="A17" s="14" t="s">
        <v>194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 x14ac:dyDescent="0.15">
      <c r="A18" s="16" t="s">
        <v>195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95" customHeight="1" x14ac:dyDescent="0.15">
      <c r="A19" s="14" t="s">
        <v>196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0" customHeight="1" x14ac:dyDescent="0.15">
      <c r="A20" s="16" t="s">
        <v>197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4.95" customHeight="1" x14ac:dyDescent="0.15">
      <c r="A21" s="14" t="s">
        <v>198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0" customHeight="1" x14ac:dyDescent="0.15">
      <c r="A22" s="16" t="s">
        <v>199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24.95" customHeight="1" x14ac:dyDescent="0.15">
      <c r="A23" s="14" t="s">
        <v>200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45" customHeight="1" x14ac:dyDescent="0.15">
      <c r="A24" s="16" t="s">
        <v>201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4.95" customHeight="1" x14ac:dyDescent="0.15">
      <c r="A25" s="14" t="s">
        <v>202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password="AF13" sheet="1" objects="1" scenarios="1"/>
  <mergeCells count="25">
    <mergeCell ref="A21:N21"/>
    <mergeCell ref="A22:N22"/>
    <mergeCell ref="A23:N23"/>
    <mergeCell ref="A24:N24"/>
    <mergeCell ref="A25:N25"/>
    <mergeCell ref="A16:N16"/>
    <mergeCell ref="A17:N17"/>
    <mergeCell ref="A18:N18"/>
    <mergeCell ref="A19:N19"/>
    <mergeCell ref="A20:N20"/>
    <mergeCell ref="B12:G12"/>
    <mergeCell ref="H12:N12"/>
    <mergeCell ref="B13:G13"/>
    <mergeCell ref="H13:N13"/>
    <mergeCell ref="A15:N15"/>
    <mergeCell ref="A9:N9"/>
    <mergeCell ref="B10:G10"/>
    <mergeCell ref="H10:N10"/>
    <mergeCell ref="B11:G11"/>
    <mergeCell ref="H11:N11"/>
    <mergeCell ref="A1:N1"/>
    <mergeCell ref="A3:N3"/>
    <mergeCell ref="B4:N4"/>
    <mergeCell ref="A6:N6"/>
    <mergeCell ref="A7:N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Юлия В. Давыдова</cp:lastModifiedBy>
  <dcterms:created xsi:type="dcterms:W3CDTF">2021-02-24T09:52:22Z</dcterms:created>
  <dcterms:modified xsi:type="dcterms:W3CDTF">2021-02-24T09:52:22Z</dcterms:modified>
</cp:coreProperties>
</file>